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sin\Downloads\"/>
    </mc:Choice>
  </mc:AlternateContent>
  <xr:revisionPtr revIDLastSave="0" documentId="13_ncr:1_{0E05641F-C5F8-41E2-9FCC-016F19AE3117}" xr6:coauthVersionLast="45" xr6:coauthVersionMax="45" xr10:uidLastSave="{00000000-0000-0000-0000-000000000000}"/>
  <bookViews>
    <workbookView xWindow="-120" yWindow="-120" windowWidth="19440" windowHeight="15000" firstSheet="2" activeTab="4" xr2:uid="{00000000-000D-0000-FFFF-FFFF00000000}"/>
  </bookViews>
  <sheets>
    <sheet name="BBA" sheetId="1" state="hidden" r:id="rId1"/>
    <sheet name="Breakdown" sheetId="2" state="hidden" r:id="rId2"/>
    <sheet name="All Evening MBA" sheetId="3" r:id="rId3"/>
    <sheet name="All Weekend Programs" sheetId="4" r:id="rId4"/>
    <sheet name="TimeTable" sheetId="9" r:id="rId5"/>
    <sheet name="Sheet3" sheetId="7" state="hidden" r:id="rId6"/>
    <sheet name="Evening BBA " sheetId="8" state="hidden" r:id="rId7"/>
  </sheets>
  <definedNames>
    <definedName name="_xlnm.Print_Area" localSheetId="2">'All Evening MBA'!$B$2:$F$61</definedName>
    <definedName name="_xlnm.Print_Area" localSheetId="3">'All Weekend Programs'!$B$2:$F$48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5" i="9" l="1"/>
  <c r="K30" i="4"/>
  <c r="K21" i="4"/>
  <c r="K16" i="4"/>
  <c r="Q14" i="4" s="1"/>
  <c r="F196" i="9" l="1"/>
  <c r="F195" i="9"/>
  <c r="E204" i="9"/>
  <c r="E203" i="9"/>
  <c r="C196" i="9"/>
  <c r="C195" i="9"/>
  <c r="B196" i="9"/>
  <c r="B195" i="9"/>
  <c r="L7" i="4"/>
  <c r="L6" i="4"/>
  <c r="E199" i="9" l="1"/>
  <c r="E198" i="9"/>
  <c r="F18" i="4"/>
  <c r="P26" i="4"/>
  <c r="Q26" i="4"/>
  <c r="L17" i="4"/>
  <c r="J17" i="4"/>
  <c r="K15" i="4"/>
  <c r="L9" i="4"/>
  <c r="B210" i="9"/>
  <c r="B209" i="9"/>
  <c r="B199" i="9"/>
  <c r="B198" i="9"/>
  <c r="C36" i="4"/>
  <c r="D36" i="4"/>
  <c r="E36" i="4"/>
  <c r="F36" i="4"/>
  <c r="C37" i="4"/>
  <c r="D37" i="4"/>
  <c r="E37" i="4"/>
  <c r="F37" i="4"/>
  <c r="C38" i="4"/>
  <c r="D38" i="4"/>
  <c r="E38" i="4"/>
  <c r="F38" i="4"/>
  <c r="L16" i="4"/>
  <c r="R14" i="4" s="1"/>
  <c r="G203" i="9"/>
  <c r="G205" i="9"/>
  <c r="L15" i="4"/>
  <c r="L18" i="4"/>
  <c r="I15" i="4"/>
  <c r="J15" i="4"/>
  <c r="I24" i="4"/>
  <c r="J24" i="4"/>
  <c r="K24" i="4"/>
  <c r="B122" i="9" l="1"/>
  <c r="B121" i="9"/>
  <c r="B88" i="9" l="1"/>
  <c r="B87" i="9"/>
  <c r="B13" i="9"/>
  <c r="B12" i="9"/>
  <c r="C87" i="9" l="1"/>
  <c r="G206" i="9"/>
  <c r="G207" i="9"/>
  <c r="F202" i="9"/>
  <c r="F201" i="9"/>
  <c r="F199" i="9"/>
  <c r="F198" i="9"/>
  <c r="E202" i="9"/>
  <c r="E201" i="9"/>
  <c r="C205" i="9"/>
  <c r="C203" i="9"/>
  <c r="C202" i="9"/>
  <c r="C201" i="9"/>
  <c r="C199" i="9"/>
  <c r="C198" i="9"/>
  <c r="B205" i="9"/>
  <c r="B203" i="9"/>
  <c r="B202" i="9"/>
  <c r="B201" i="9"/>
  <c r="B124" i="9"/>
  <c r="C124" i="9" s="1"/>
  <c r="B123" i="9"/>
  <c r="C123" i="9" s="1"/>
  <c r="C122" i="9"/>
  <c r="C121" i="9"/>
  <c r="B120" i="9"/>
  <c r="C120" i="9" s="1"/>
  <c r="B119" i="9"/>
  <c r="C119" i="9" s="1"/>
  <c r="B118" i="9"/>
  <c r="C118" i="9" s="1"/>
  <c r="B117" i="9"/>
  <c r="C117" i="9" s="1"/>
  <c r="C84" i="9"/>
  <c r="C83" i="9"/>
  <c r="B90" i="9"/>
  <c r="C90" i="9" s="1"/>
  <c r="B89" i="9"/>
  <c r="C89" i="9" s="1"/>
  <c r="C88" i="9"/>
  <c r="B86" i="9"/>
  <c r="C86" i="9" s="1"/>
  <c r="B85" i="9"/>
  <c r="C85" i="9" s="1"/>
  <c r="B82" i="9"/>
  <c r="C82" i="9" s="1"/>
  <c r="B81" i="9"/>
  <c r="C81" i="9" s="1"/>
  <c r="B80" i="9"/>
  <c r="C80" i="9" s="1"/>
  <c r="B79" i="9"/>
  <c r="C79" i="9" s="1"/>
  <c r="B46" i="9"/>
  <c r="C46" i="9" s="1"/>
  <c r="B45" i="9"/>
  <c r="C45" i="9" s="1"/>
  <c r="B44" i="9"/>
  <c r="C44" i="9" s="1"/>
  <c r="B43" i="9"/>
  <c r="C43" i="9" s="1"/>
  <c r="B40" i="9"/>
  <c r="C40" i="9" s="1"/>
  <c r="B39" i="9"/>
  <c r="C39" i="9" s="1"/>
  <c r="C15" i="9"/>
  <c r="C14" i="9"/>
  <c r="B19" i="9"/>
  <c r="C19" i="9" s="1"/>
  <c r="B18" i="9"/>
  <c r="C18" i="9" s="1"/>
  <c r="B17" i="9"/>
  <c r="C17" i="9" s="1"/>
  <c r="B16" i="9"/>
  <c r="C16" i="9" s="1"/>
  <c r="C12" i="9"/>
  <c r="C13" i="9"/>
  <c r="B8" i="9"/>
  <c r="C8" i="9" s="1"/>
  <c r="B9" i="9"/>
  <c r="C9" i="9" s="1"/>
  <c r="B11" i="9"/>
  <c r="B10" i="9"/>
  <c r="L20" i="4" l="1"/>
  <c r="R29" i="4"/>
  <c r="Q29" i="4"/>
  <c r="R28" i="4"/>
  <c r="Q28" i="4"/>
  <c r="R26" i="4"/>
  <c r="K18" i="4"/>
  <c r="K17" i="4"/>
  <c r="P29" i="4"/>
  <c r="P28" i="4"/>
  <c r="L30" i="4"/>
  <c r="R27" i="4" s="1"/>
  <c r="F20" i="4"/>
  <c r="E20" i="4"/>
  <c r="R15" i="4"/>
  <c r="F17" i="4"/>
  <c r="E17" i="4"/>
  <c r="R16" i="4"/>
  <c r="P15" i="4"/>
  <c r="Q15" i="4" l="1"/>
  <c r="K5" i="3"/>
  <c r="K6" i="3"/>
  <c r="J30" i="4" l="1"/>
  <c r="L21" i="4"/>
  <c r="R19" i="4" s="1"/>
  <c r="D17" i="4"/>
  <c r="D18" i="4"/>
  <c r="D20" i="4"/>
  <c r="F206" i="9" l="1"/>
  <c r="P27" i="4"/>
  <c r="D46" i="4"/>
  <c r="M36" i="3"/>
  <c r="L36" i="3"/>
  <c r="K36" i="3"/>
  <c r="J36" i="3"/>
  <c r="J20" i="4"/>
  <c r="I30" i="4"/>
  <c r="O27" i="4" s="1"/>
  <c r="F26" i="4"/>
  <c r="D42" i="4"/>
  <c r="J21" i="4"/>
  <c r="G198" i="9" s="1"/>
  <c r="F207" i="9" l="1"/>
  <c r="Q27" i="4"/>
  <c r="R20" i="4"/>
  <c r="Q20" i="4"/>
  <c r="P20" i="4"/>
  <c r="O20" i="4"/>
  <c r="P19" i="4"/>
  <c r="P11" i="4"/>
  <c r="O11" i="4"/>
  <c r="P10" i="4"/>
  <c r="O10" i="4"/>
  <c r="J16" i="4"/>
  <c r="I16" i="4"/>
  <c r="O14" i="4" s="1"/>
  <c r="L24" i="4"/>
  <c r="R21" i="4" s="1"/>
  <c r="Q21" i="4"/>
  <c r="P21" i="4"/>
  <c r="O21" i="4"/>
  <c r="I21" i="4"/>
  <c r="O19" i="4" s="1"/>
  <c r="R18" i="4"/>
  <c r="K20" i="4"/>
  <c r="Q18" i="4" s="1"/>
  <c r="P18" i="4"/>
  <c r="I20" i="4"/>
  <c r="O18" i="4" s="1"/>
  <c r="Q16" i="4"/>
  <c r="J18" i="4"/>
  <c r="P16" i="4" s="1"/>
  <c r="I18" i="4"/>
  <c r="O16" i="4" s="1"/>
  <c r="I17" i="4"/>
  <c r="O15" i="4" s="1"/>
  <c r="R13" i="4"/>
  <c r="Q13" i="4"/>
  <c r="O13" i="4"/>
  <c r="R8" i="4"/>
  <c r="K9" i="4"/>
  <c r="J9" i="4"/>
  <c r="I9" i="4"/>
  <c r="O8" i="4" s="1"/>
  <c r="R7" i="4"/>
  <c r="K7" i="4"/>
  <c r="J7" i="4"/>
  <c r="I7" i="4"/>
  <c r="O7" i="4" s="1"/>
  <c r="R6" i="4"/>
  <c r="K6" i="4"/>
  <c r="Q6" i="4" s="1"/>
  <c r="J6" i="4"/>
  <c r="P6" i="4" s="1"/>
  <c r="I6" i="4"/>
  <c r="O6" i="4" s="1"/>
  <c r="J5" i="4"/>
  <c r="P5" i="4" s="1"/>
  <c r="I5" i="4"/>
  <c r="O5" i="4" s="1"/>
  <c r="F44" i="4"/>
  <c r="F45" i="4"/>
  <c r="F46" i="4"/>
  <c r="E44" i="4"/>
  <c r="E45" i="4"/>
  <c r="E46" i="4"/>
  <c r="D44" i="4"/>
  <c r="D45" i="4"/>
  <c r="C44" i="4"/>
  <c r="C45" i="4"/>
  <c r="C46" i="4"/>
  <c r="F43" i="4"/>
  <c r="E43" i="4"/>
  <c r="D43" i="4"/>
  <c r="C43" i="4"/>
  <c r="F42" i="4"/>
  <c r="E42" i="4"/>
  <c r="C42" i="4"/>
  <c r="F39" i="4"/>
  <c r="F40" i="4"/>
  <c r="E39" i="4"/>
  <c r="E40" i="4"/>
  <c r="D39" i="4"/>
  <c r="D40" i="4"/>
  <c r="C39" i="4"/>
  <c r="C40" i="4"/>
  <c r="F32" i="4"/>
  <c r="F33" i="4"/>
  <c r="F34" i="4"/>
  <c r="E32" i="4"/>
  <c r="E33" i="4"/>
  <c r="E34" i="4"/>
  <c r="D32" i="4"/>
  <c r="D33" i="4"/>
  <c r="D34" i="4"/>
  <c r="C32" i="4"/>
  <c r="C33" i="4"/>
  <c r="C34" i="4"/>
  <c r="F31" i="4"/>
  <c r="E31" i="4"/>
  <c r="D31" i="4"/>
  <c r="C31" i="4"/>
  <c r="F30" i="4"/>
  <c r="E30" i="4"/>
  <c r="D30" i="4"/>
  <c r="C30" i="4"/>
  <c r="F27" i="4"/>
  <c r="F28" i="4"/>
  <c r="E27" i="4"/>
  <c r="E28" i="4"/>
  <c r="D27" i="4"/>
  <c r="D28" i="4"/>
  <c r="C27" i="4"/>
  <c r="C28" i="4"/>
  <c r="E26" i="4"/>
  <c r="D26" i="4"/>
  <c r="C26" i="4"/>
  <c r="F25" i="4"/>
  <c r="E25" i="4"/>
  <c r="D25" i="4"/>
  <c r="C25" i="4"/>
  <c r="D24" i="4"/>
  <c r="C24" i="4"/>
  <c r="K37" i="3"/>
  <c r="J37" i="3"/>
  <c r="M35" i="3"/>
  <c r="L35" i="3"/>
  <c r="K35" i="3"/>
  <c r="J35" i="3"/>
  <c r="M33" i="3"/>
  <c r="L33" i="3"/>
  <c r="K33" i="3"/>
  <c r="J33" i="3"/>
  <c r="M32" i="3"/>
  <c r="L32" i="3"/>
  <c r="K32" i="3"/>
  <c r="J32" i="3"/>
  <c r="M31" i="3"/>
  <c r="L31" i="3"/>
  <c r="K31" i="3"/>
  <c r="J31" i="3"/>
  <c r="M30" i="3"/>
  <c r="L30" i="3"/>
  <c r="K30" i="3"/>
  <c r="J30" i="3"/>
  <c r="M28" i="3"/>
  <c r="L28" i="3"/>
  <c r="K28" i="3"/>
  <c r="J28" i="3"/>
  <c r="M27" i="3"/>
  <c r="L27" i="3"/>
  <c r="K27" i="3"/>
  <c r="J27" i="3"/>
  <c r="M26" i="3"/>
  <c r="L26" i="3"/>
  <c r="K26" i="3"/>
  <c r="J26" i="3"/>
  <c r="M25" i="3"/>
  <c r="L25" i="3"/>
  <c r="K25" i="3"/>
  <c r="J25" i="3"/>
  <c r="M23" i="3"/>
  <c r="L23" i="3"/>
  <c r="K23" i="3"/>
  <c r="J23" i="3"/>
  <c r="M22" i="3"/>
  <c r="L22" i="3"/>
  <c r="K22" i="3"/>
  <c r="J22" i="3"/>
  <c r="M21" i="3"/>
  <c r="L21" i="3"/>
  <c r="K21" i="3"/>
  <c r="J21" i="3"/>
  <c r="M20" i="3"/>
  <c r="L20" i="3"/>
  <c r="K20" i="3"/>
  <c r="J20" i="3"/>
  <c r="M18" i="3"/>
  <c r="L18" i="3"/>
  <c r="K18" i="3"/>
  <c r="J18" i="3"/>
  <c r="M17" i="3"/>
  <c r="L17" i="3"/>
  <c r="K17" i="3"/>
  <c r="J17" i="3"/>
  <c r="M16" i="3"/>
  <c r="L16" i="3"/>
  <c r="K16" i="3"/>
  <c r="J16" i="3"/>
  <c r="M15" i="3"/>
  <c r="L15" i="3"/>
  <c r="K15" i="3"/>
  <c r="J15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L9" i="3"/>
  <c r="K9" i="3"/>
  <c r="J9" i="3"/>
  <c r="M7" i="3"/>
  <c r="L7" i="3"/>
  <c r="K7" i="3"/>
  <c r="J7" i="3"/>
  <c r="M6" i="3"/>
  <c r="L6" i="3"/>
  <c r="J6" i="3"/>
  <c r="M5" i="3"/>
  <c r="J5" i="3"/>
  <c r="K5" i="4"/>
  <c r="Q5" i="4" s="1"/>
  <c r="E24" i="4"/>
  <c r="F203" i="9" l="1"/>
  <c r="P14" i="4"/>
  <c r="P7" i="4"/>
  <c r="P8" i="4"/>
  <c r="G195" i="9"/>
  <c r="P13" i="4"/>
  <c r="Q19" i="4"/>
  <c r="Q7" i="4"/>
  <c r="Q8" i="4"/>
  <c r="G196" i="9"/>
  <c r="L5" i="4"/>
  <c r="R5" i="4" s="1"/>
  <c r="F24" i="4" l="1"/>
  <c r="E57" i="2"/>
  <c r="E57" i="1"/>
</calcChain>
</file>

<file path=xl/sharedStrings.xml><?xml version="1.0" encoding="utf-8"?>
<sst xmlns="http://schemas.openxmlformats.org/spreadsheetml/2006/main" count="849" uniqueCount="373">
  <si>
    <t>Course Code</t>
  </si>
  <si>
    <t xml:space="preserve">Name of Course </t>
  </si>
  <si>
    <t>MGMT 3013</t>
  </si>
  <si>
    <t>ACCT 2003</t>
  </si>
  <si>
    <t>CS 131</t>
  </si>
  <si>
    <t>ACCT 2013</t>
  </si>
  <si>
    <t>ECON 3033</t>
  </si>
  <si>
    <t>Marketing Management</t>
  </si>
  <si>
    <t>IBF 1001</t>
  </si>
  <si>
    <t>MGMT 3083</t>
  </si>
  <si>
    <t>MKTG 4033</t>
  </si>
  <si>
    <t>S. #</t>
  </si>
  <si>
    <t>MGMT 3063</t>
  </si>
  <si>
    <t>IBF-1001</t>
  </si>
  <si>
    <t>EXE 606</t>
  </si>
  <si>
    <t>EXE 667</t>
  </si>
  <si>
    <t>S.#</t>
  </si>
  <si>
    <t>Specialization in Accounting and Finance</t>
  </si>
  <si>
    <t>Business Communication</t>
  </si>
  <si>
    <t>Management Accounting</t>
  </si>
  <si>
    <t>Business Economics</t>
  </si>
  <si>
    <t>Human Resource Management</t>
  </si>
  <si>
    <t>Money &amp; Banking</t>
  </si>
  <si>
    <t xml:space="preserve">Business Communication </t>
  </si>
  <si>
    <t xml:space="preserve">Business Statistics </t>
  </si>
  <si>
    <t>Business Statistics</t>
  </si>
  <si>
    <t>MGMT4803</t>
  </si>
  <si>
    <t>Management Information Systems</t>
  </si>
  <si>
    <t xml:space="preserve">Principles of Management </t>
  </si>
  <si>
    <t xml:space="preserve">Computer Application </t>
  </si>
  <si>
    <t>Total Credit Hours</t>
  </si>
  <si>
    <t>MGMT 6000</t>
  </si>
  <si>
    <t>Name of Course</t>
  </si>
  <si>
    <t>Sr. #</t>
  </si>
  <si>
    <t>COURSE #</t>
  </si>
  <si>
    <t>COURSE DESCRIPTION</t>
  </si>
  <si>
    <t>CH</t>
  </si>
  <si>
    <t>SEMESTER # 1</t>
  </si>
  <si>
    <t>LANG 1103</t>
  </si>
  <si>
    <t>English-I</t>
  </si>
  <si>
    <t>ACCT2003</t>
  </si>
  <si>
    <t>MATH 1013</t>
  </si>
  <si>
    <t xml:space="preserve">Business Math </t>
  </si>
  <si>
    <t>Principles of Management</t>
  </si>
  <si>
    <t>SEMESTER # 2</t>
  </si>
  <si>
    <t>AM 1211</t>
  </si>
  <si>
    <t xml:space="preserve">Communication Theory </t>
  </si>
  <si>
    <t>LANG 1023</t>
  </si>
  <si>
    <t xml:space="preserve">English II </t>
  </si>
  <si>
    <t>SOCL 1013</t>
  </si>
  <si>
    <t>Sociology</t>
  </si>
  <si>
    <t>Econ2001</t>
  </si>
  <si>
    <t>Micro Economics</t>
  </si>
  <si>
    <t>SEMESTER # 3</t>
  </si>
  <si>
    <t>MIS 1001</t>
  </si>
  <si>
    <t>Management Info. Systems</t>
  </si>
  <si>
    <t>AM 2112</t>
  </si>
  <si>
    <t xml:space="preserve">Media Culture &amp; Society </t>
  </si>
  <si>
    <t>PSYC 1011</t>
  </si>
  <si>
    <t xml:space="preserve">Psychology </t>
  </si>
  <si>
    <t>COMM 3013</t>
  </si>
  <si>
    <t>Report Writing &amp; Pres.Skills</t>
  </si>
  <si>
    <t>ECON 2011</t>
  </si>
  <si>
    <t>Macro Economics</t>
  </si>
  <si>
    <t>SEMESTER # 4</t>
  </si>
  <si>
    <t>MGMT 3012</t>
  </si>
  <si>
    <t xml:space="preserve">Organizational Behavior </t>
  </si>
  <si>
    <t>HIST 1011</t>
  </si>
  <si>
    <t xml:space="preserve">Regional History </t>
  </si>
  <si>
    <t>BFN 1001</t>
  </si>
  <si>
    <t>Financial Management-I</t>
  </si>
  <si>
    <t>ADMS 2013</t>
  </si>
  <si>
    <t>SEMESTER # 5</t>
  </si>
  <si>
    <t>MKTG 3510</t>
  </si>
  <si>
    <t xml:space="preserve">Marketing Management </t>
  </si>
  <si>
    <t>FA 204</t>
  </si>
  <si>
    <t xml:space="preserve">History Of Fine Arts </t>
  </si>
  <si>
    <t>MATH 113</t>
  </si>
  <si>
    <t>Probability &amp; Statistics</t>
  </si>
  <si>
    <t>Financial Management-II</t>
  </si>
  <si>
    <t>Semester # 6</t>
  </si>
  <si>
    <t>MGMT3063</t>
  </si>
  <si>
    <t>Production &amp; Operation Mgmt</t>
  </si>
  <si>
    <t>AM 3114</t>
  </si>
  <si>
    <t xml:space="preserve">Product Design </t>
  </si>
  <si>
    <t>MGMT2022</t>
  </si>
  <si>
    <t>BA 3202</t>
  </si>
  <si>
    <t>Commercial Banking</t>
  </si>
  <si>
    <t>MKTG 3023</t>
  </si>
  <si>
    <t>Intro to Retailing</t>
  </si>
  <si>
    <t>Semester # 7</t>
  </si>
  <si>
    <t>NCRS 4113</t>
  </si>
  <si>
    <t>Buss. Research Methadology</t>
  </si>
  <si>
    <t>MGMT3083</t>
  </si>
  <si>
    <t xml:space="preserve">Philosophy </t>
  </si>
  <si>
    <t>MKTG 4007</t>
  </si>
  <si>
    <t>Auditing</t>
  </si>
  <si>
    <t>LANG 1041</t>
  </si>
  <si>
    <t>French</t>
  </si>
  <si>
    <t>MKTG 4054</t>
  </si>
  <si>
    <t>Consumer Behaviour</t>
  </si>
  <si>
    <t>Semester # 8</t>
  </si>
  <si>
    <t>BUAD 1013</t>
  </si>
  <si>
    <t>Busines Law</t>
  </si>
  <si>
    <t>BUS 322</t>
  </si>
  <si>
    <t>Business Strategy</t>
  </si>
  <si>
    <t xml:space="preserve">Human Resource Managemnt </t>
  </si>
  <si>
    <t>BUS 232</t>
  </si>
  <si>
    <t xml:space="preserve">Entrepreneurship </t>
  </si>
  <si>
    <t>MKTG 3102</t>
  </si>
  <si>
    <t>Advertising</t>
  </si>
  <si>
    <t>FIN 4111</t>
  </si>
  <si>
    <t>Islamic Finance</t>
  </si>
  <si>
    <t>MGMT 4214</t>
  </si>
  <si>
    <t xml:space="preserve">Risk Management </t>
  </si>
  <si>
    <t>ENGM 2012</t>
  </si>
  <si>
    <t>Int. Trade Development</t>
  </si>
  <si>
    <t>Final Project</t>
  </si>
  <si>
    <t>Road Map - BBA (Hons) - 145 CH</t>
  </si>
  <si>
    <t>Financial Accounting I</t>
  </si>
  <si>
    <t>Financial Accounting II</t>
  </si>
  <si>
    <t>ACCT2004</t>
  </si>
  <si>
    <t>Course Type</t>
  </si>
  <si>
    <t>Allied Course</t>
  </si>
  <si>
    <t>Core Course</t>
  </si>
  <si>
    <t>Humanities</t>
  </si>
  <si>
    <t>Road Map - BBA (Hons) - 135 CH</t>
  </si>
  <si>
    <t>International Trade Development</t>
  </si>
  <si>
    <t>Allied Courses</t>
  </si>
  <si>
    <t>Core Courses</t>
  </si>
  <si>
    <t>Specialization in Human Resource Management</t>
  </si>
  <si>
    <t>MGMT 4062</t>
  </si>
  <si>
    <t>Industrial Relations</t>
  </si>
  <si>
    <t>MGMT 4090</t>
  </si>
  <si>
    <t>Performance Management</t>
  </si>
  <si>
    <t>MGMT 4063</t>
  </si>
  <si>
    <t>MGMT 4091</t>
  </si>
  <si>
    <t>MKTG 4010</t>
  </si>
  <si>
    <t>MKTG 4002</t>
  </si>
  <si>
    <t>MKTG 4011</t>
  </si>
  <si>
    <t>MGMT 4053</t>
  </si>
  <si>
    <t>MGMT 4801</t>
  </si>
  <si>
    <t>Business Research Methodologies</t>
  </si>
  <si>
    <t>ECON 1012</t>
  </si>
  <si>
    <t>Pre-Requisite Courses of Specializations (Select One )</t>
  </si>
  <si>
    <t xml:space="preserve">Production and Operations Management </t>
  </si>
  <si>
    <t xml:space="preserve">Entrepreneurship             </t>
  </si>
  <si>
    <t>Dissertation - 6 Credit Hours (OR) 2 Courses</t>
  </si>
  <si>
    <t>Specialization in Supply Chain Mnagement</t>
  </si>
  <si>
    <t xml:space="preserve">Financial Accounting - I </t>
  </si>
  <si>
    <t>Financial Accounting - II</t>
  </si>
  <si>
    <t xml:space="preserve">Management Accounting </t>
  </si>
  <si>
    <t>Sr.#</t>
  </si>
  <si>
    <t>Teacher Name</t>
  </si>
  <si>
    <t xml:space="preserve">Basit Afzal </t>
  </si>
  <si>
    <t xml:space="preserve">    Semester - 1                         </t>
  </si>
  <si>
    <t xml:space="preserve">    Semester - 2</t>
  </si>
  <si>
    <t xml:space="preserve">    Semester - 3</t>
  </si>
  <si>
    <t xml:space="preserve">    Semester - 4</t>
  </si>
  <si>
    <t xml:space="preserve">    Semester - 7</t>
  </si>
  <si>
    <t xml:space="preserve">    Semester - 5</t>
  </si>
  <si>
    <t xml:space="preserve">Digital Marketing </t>
  </si>
  <si>
    <t>Semester - 1</t>
  </si>
  <si>
    <t xml:space="preserve">Semester - 2  </t>
  </si>
  <si>
    <t xml:space="preserve">Semester - 3 </t>
  </si>
  <si>
    <t>Financial Securities &amp; Investment Analysis</t>
  </si>
  <si>
    <t>Global Supply Chain Management</t>
  </si>
  <si>
    <t>English</t>
  </si>
  <si>
    <t>Computer Application</t>
  </si>
  <si>
    <t>Business Mathematics</t>
  </si>
  <si>
    <t>Financial Managment</t>
  </si>
  <si>
    <t xml:space="preserve">     Semester - 5</t>
  </si>
  <si>
    <t xml:space="preserve">    Semester - 6</t>
  </si>
  <si>
    <t>Sun 1:00-3:30</t>
  </si>
  <si>
    <t xml:space="preserve">Specialization in Marketing </t>
  </si>
  <si>
    <t>Sun 3:40 - 6:10</t>
  </si>
  <si>
    <t>Sat 4:00- 6:30</t>
  </si>
  <si>
    <t>Sun 6:20-8:50</t>
  </si>
  <si>
    <t>Lecture Time</t>
  </si>
  <si>
    <t>Offered in Summer Only</t>
  </si>
  <si>
    <t>Semester - 2 (1st Summer)</t>
  </si>
  <si>
    <t>Organisational Behaviour &amp; Leadership</t>
  </si>
  <si>
    <t>Semester - 4</t>
  </si>
  <si>
    <t>Consumer Behavior</t>
  </si>
  <si>
    <t>MNGT 232</t>
  </si>
  <si>
    <t>MNGT 412</t>
  </si>
  <si>
    <t>Business Law</t>
  </si>
  <si>
    <t>Semester - 6</t>
  </si>
  <si>
    <t>E - Marketing</t>
  </si>
  <si>
    <t>Cases in Management &amp; Leadership</t>
  </si>
  <si>
    <t>MNGT 423</t>
  </si>
  <si>
    <t>MNGT 425</t>
  </si>
  <si>
    <t>MNGT 421</t>
  </si>
  <si>
    <t>MGMT 5000</t>
  </si>
  <si>
    <t>Semester - 5 (2nd Summer)</t>
  </si>
  <si>
    <t>Dissertation - 6 Credit Hours</t>
  </si>
  <si>
    <t>Mon 6:00 - 9:00</t>
  </si>
  <si>
    <t>Tue 6:00  - 9:00</t>
  </si>
  <si>
    <t>Thr 6:00 - 9:00</t>
  </si>
  <si>
    <t>Wed 6:00 - 9:00</t>
  </si>
  <si>
    <t>Fri 6:00 - 9:00</t>
  </si>
  <si>
    <t>Sat 4:00 - 6:30</t>
  </si>
  <si>
    <t>Sun 1:00 - 3:30</t>
  </si>
  <si>
    <t>Tue 6:00 - 9:00</t>
  </si>
  <si>
    <t>Thr 6:00  - 9:00</t>
  </si>
  <si>
    <t xml:space="preserve">    Semester - 2                         </t>
  </si>
  <si>
    <t xml:space="preserve">    Semester - 3                         </t>
  </si>
  <si>
    <t>Final Project - 6 Credit Hours</t>
  </si>
  <si>
    <t>MKTG 4005</t>
  </si>
  <si>
    <t xml:space="preserve">Management Inormation System </t>
  </si>
  <si>
    <t>Altaf-Ur-Rehman</t>
  </si>
  <si>
    <t xml:space="preserve">Mudassir Alvi </t>
  </si>
  <si>
    <t xml:space="preserve">Hina Aslam </t>
  </si>
  <si>
    <t xml:space="preserve">Awais Khan </t>
  </si>
  <si>
    <t xml:space="preserve">M. Awais Khan </t>
  </si>
  <si>
    <t>Imran Taseer</t>
  </si>
  <si>
    <t xml:space="preserve">Farrukh Adeel </t>
  </si>
  <si>
    <t xml:space="preserve">Ahmar Billah </t>
  </si>
  <si>
    <t xml:space="preserve">Shehbaz Munir </t>
  </si>
  <si>
    <t xml:space="preserve">Rushda Khan </t>
  </si>
  <si>
    <t xml:space="preserve">Mohsin Hanif </t>
  </si>
  <si>
    <t>Arif Nasib</t>
  </si>
  <si>
    <t xml:space="preserve">Basharat Ahmed </t>
  </si>
  <si>
    <t>Nadeem Mustufa</t>
  </si>
  <si>
    <t>Dr. Yaser</t>
  </si>
  <si>
    <t xml:space="preserve">Bilal Ahmed Khan </t>
  </si>
  <si>
    <t>Zahid Aziz</t>
  </si>
  <si>
    <t>Adnan Masood</t>
  </si>
  <si>
    <t>Mudassira Aziz</t>
  </si>
  <si>
    <t xml:space="preserve">M. Majid </t>
  </si>
  <si>
    <t xml:space="preserve">Altaf-Ur-Rehman </t>
  </si>
  <si>
    <t>Humera Taj</t>
  </si>
  <si>
    <t>Saima Hassan</t>
  </si>
  <si>
    <t>Amjad Sheikh</t>
  </si>
  <si>
    <t xml:space="preserve">Atkar Ikram Khan </t>
  </si>
  <si>
    <t>Faheem Raza</t>
  </si>
  <si>
    <t xml:space="preserve">Athar Ikram Khan </t>
  </si>
  <si>
    <t xml:space="preserve">    Semester - 4 </t>
  </si>
  <si>
    <r>
      <t xml:space="preserve">Training &amp; Development </t>
    </r>
    <r>
      <rPr>
        <b/>
        <sz val="12"/>
        <rFont val="Calibri"/>
        <family val="2"/>
        <scheme val="minor"/>
      </rPr>
      <t xml:space="preserve">(Online) </t>
    </r>
  </si>
  <si>
    <t xml:space="preserve">Computer Applications </t>
  </si>
  <si>
    <t xml:space="preserve">Business Mathematics </t>
  </si>
  <si>
    <t>ENG 1113</t>
  </si>
  <si>
    <t>MKTG-3510</t>
  </si>
  <si>
    <t>MKTG 4006</t>
  </si>
  <si>
    <t>MKTG 4008</t>
  </si>
  <si>
    <t>FMG 4005</t>
  </si>
  <si>
    <t>MGMT 4601</t>
  </si>
  <si>
    <t>MGMT 4602</t>
  </si>
  <si>
    <t>MGMT 4603</t>
  </si>
  <si>
    <t>MGMT 4604</t>
  </si>
  <si>
    <t>Financial Modelling</t>
  </si>
  <si>
    <t>FMG 4004</t>
  </si>
  <si>
    <t xml:space="preserve">MNGT </t>
  </si>
  <si>
    <t>MGMT 418</t>
  </si>
  <si>
    <t xml:space="preserve">Raza Ali Sheikh </t>
  </si>
  <si>
    <t>Wed 6: 00 - 9:00</t>
  </si>
  <si>
    <t>MNGT 422</t>
  </si>
  <si>
    <t>Tariq Mehmood</t>
  </si>
  <si>
    <t>Mon 6: 00 - 9:00</t>
  </si>
  <si>
    <t>MNGT 406</t>
  </si>
  <si>
    <t xml:space="preserve">Nasir M. Iqbal </t>
  </si>
  <si>
    <t>Tue 6: 00 - 9:00</t>
  </si>
  <si>
    <t>BBA (Hons) Fall 2020</t>
  </si>
  <si>
    <r>
      <t>Sourcing &amp; Procurement</t>
    </r>
    <r>
      <rPr>
        <b/>
        <sz val="12"/>
        <rFont val="Calibri"/>
        <family val="2"/>
        <scheme val="minor"/>
      </rPr>
      <t xml:space="preserve"> </t>
    </r>
  </si>
  <si>
    <t>Sat 6:40 - 9:10</t>
  </si>
  <si>
    <t>Sat 6:40-9:10</t>
  </si>
  <si>
    <t xml:space="preserve">Financial Accounting / Fin. Acc. - I </t>
  </si>
  <si>
    <t xml:space="preserve">Management Accounting  </t>
  </si>
  <si>
    <r>
      <t xml:space="preserve">Competition &amp; Strategy </t>
    </r>
    <r>
      <rPr>
        <b/>
        <sz val="12"/>
        <rFont val="Calibri"/>
        <family val="2"/>
        <scheme val="minor"/>
      </rPr>
      <t>(E1)</t>
    </r>
  </si>
  <si>
    <r>
      <t>Corporate Law</t>
    </r>
    <r>
      <rPr>
        <b/>
        <sz val="12"/>
        <rFont val="Calibri"/>
        <family val="2"/>
        <scheme val="minor"/>
      </rPr>
      <t xml:space="preserve"> (E1)</t>
    </r>
  </si>
  <si>
    <r>
      <t xml:space="preserve">International Trade Development </t>
    </r>
    <r>
      <rPr>
        <b/>
        <sz val="12"/>
        <color rgb="FF000000"/>
        <rFont val="Arial"/>
        <family val="2"/>
      </rPr>
      <t>(Online)</t>
    </r>
  </si>
  <si>
    <r>
      <t>Organizational Behavior &amp; Leadership</t>
    </r>
    <r>
      <rPr>
        <b/>
        <sz val="11"/>
        <rFont val="Calibri"/>
        <family val="2"/>
        <scheme val="minor"/>
      </rPr>
      <t xml:space="preserve"> </t>
    </r>
  </si>
  <si>
    <t xml:space="preserve">Business Economics  </t>
  </si>
  <si>
    <r>
      <t xml:space="preserve">Entreprenureship </t>
    </r>
    <r>
      <rPr>
        <b/>
        <sz val="12"/>
        <rFont val="Calibri"/>
        <family val="2"/>
        <scheme val="minor"/>
      </rPr>
      <t/>
    </r>
  </si>
  <si>
    <t xml:space="preserve">Business Ethics </t>
  </si>
  <si>
    <t xml:space="preserve">Logistics Management </t>
  </si>
  <si>
    <r>
      <t>Lean Operations</t>
    </r>
    <r>
      <rPr>
        <b/>
        <sz val="12"/>
        <rFont val="Calibri"/>
        <family val="2"/>
        <scheme val="minor"/>
      </rPr>
      <t xml:space="preserve"> </t>
    </r>
  </si>
  <si>
    <t>Weekend Road Map Spring 2021 - WEMBA/MBA 66 Credit Hours</t>
  </si>
  <si>
    <t>Weekend Road Map Spring 2021 - BBA (Hons) 75 Credit Hours</t>
  </si>
  <si>
    <t>Weekend Road Map Spring 2021 - MSc. Mgmt. Sci. 66 Credit Hours</t>
  </si>
  <si>
    <t>Evening Road Map Spring 2021 - MBA 36 Credit Hours - 1.5 Years</t>
  </si>
  <si>
    <t xml:space="preserve">Sales Manaement </t>
  </si>
  <si>
    <t xml:space="preserve">Auditing &amp; Assurance </t>
  </si>
  <si>
    <t xml:space="preserve">Compensation &amp; Benefits </t>
  </si>
  <si>
    <t xml:space="preserve">Services Marketing </t>
  </si>
  <si>
    <r>
      <t xml:space="preserve">Retail Management </t>
    </r>
    <r>
      <rPr>
        <b/>
        <sz val="12"/>
        <rFont val="Calibri"/>
        <family val="2"/>
        <scheme val="minor"/>
      </rPr>
      <t xml:space="preserve">(Online) </t>
    </r>
  </si>
  <si>
    <t>Financial Reporting &amp; Standards</t>
  </si>
  <si>
    <t xml:space="preserve"> Weekend/Morning</t>
  </si>
  <si>
    <t>Weekend/Morning</t>
  </si>
  <si>
    <r>
      <t>Financial Management</t>
    </r>
    <r>
      <rPr>
        <b/>
        <sz val="12"/>
        <color rgb="FF000000"/>
        <rFont val="Calibri"/>
        <family val="2"/>
        <scheme val="minor"/>
      </rPr>
      <t xml:space="preserve"> </t>
    </r>
  </si>
  <si>
    <t>Evening Road Map Spring 2021 - MBA 96 Credit Hours - 3.5 Years</t>
  </si>
  <si>
    <t>Ashar Shami</t>
  </si>
  <si>
    <r>
      <t xml:space="preserve">Project Management </t>
    </r>
    <r>
      <rPr>
        <b/>
        <sz val="12"/>
        <rFont val="Calibri"/>
        <family val="2"/>
        <scheme val="minor"/>
      </rPr>
      <t xml:space="preserve">(Online)
Starting from 15 February </t>
    </r>
  </si>
  <si>
    <r>
      <t xml:space="preserve">Brand Management (Marketing)   
</t>
    </r>
    <r>
      <rPr>
        <b/>
        <sz val="12"/>
        <color rgb="FF000000"/>
        <rFont val="Calibri"/>
        <family val="2"/>
        <scheme val="minor"/>
      </rPr>
      <t xml:space="preserve">Starting from 15 February </t>
    </r>
  </si>
  <si>
    <r>
      <t xml:space="preserve">Markeing Research    
</t>
    </r>
    <r>
      <rPr>
        <b/>
        <sz val="12"/>
        <rFont val="Calibri"/>
        <family val="2"/>
        <scheme val="minor"/>
      </rPr>
      <t xml:space="preserve">Starting from 15 February </t>
    </r>
  </si>
  <si>
    <r>
      <t xml:space="preserve">Recruitment &amp; Selection (HRM)  
</t>
    </r>
    <r>
      <rPr>
        <b/>
        <sz val="12"/>
        <color rgb="FF000000"/>
        <rFont val="Calibri"/>
        <family val="2"/>
        <scheme val="minor"/>
      </rPr>
      <t xml:space="preserve">Starting from 15 February </t>
    </r>
  </si>
  <si>
    <r>
      <t xml:space="preserve">Taxation Management (Acc. &amp; Fin.)  
</t>
    </r>
    <r>
      <rPr>
        <b/>
        <sz val="12"/>
        <color rgb="FF000000"/>
        <rFont val="Calibri"/>
        <family val="2"/>
        <scheme val="minor"/>
      </rPr>
      <t xml:space="preserve">Starting from 15 February </t>
    </r>
  </si>
  <si>
    <t>Usman Saeed</t>
  </si>
  <si>
    <t xml:space="preserve">Amjad Ghafoor </t>
  </si>
  <si>
    <t>Rushda Khan</t>
  </si>
  <si>
    <t>Wed 6:00  - 9:00</t>
  </si>
  <si>
    <t>Thu 6:00 - 9:00</t>
  </si>
  <si>
    <r>
      <t xml:space="preserve">TIME TABLE  Spring 2021
</t>
    </r>
    <r>
      <rPr>
        <sz val="18"/>
        <rFont val="Arial"/>
        <family val="2"/>
      </rPr>
      <t>(Evening School)</t>
    </r>
  </si>
  <si>
    <t xml:space="preserve">                                                 Monday                             </t>
  </si>
  <si>
    <t>Venues</t>
  </si>
  <si>
    <t>6:00 -7:30</t>
  </si>
  <si>
    <t>7:30-9:00</t>
  </si>
  <si>
    <t xml:space="preserve">SURREY
(On Campus) </t>
  </si>
  <si>
    <t>Competition &amp; Strategy (E1)</t>
  </si>
  <si>
    <t>ONLINE</t>
  </si>
  <si>
    <t xml:space="preserve">DEPAUL
(On Campus) </t>
  </si>
  <si>
    <t xml:space="preserve">WESTMINSTER
(On Campus) </t>
  </si>
  <si>
    <t>PLYMOUTH</t>
  </si>
  <si>
    <t>PHILIPPINES</t>
  </si>
  <si>
    <t>OVAL</t>
  </si>
  <si>
    <t>LORDS</t>
  </si>
  <si>
    <t>PERTH</t>
  </si>
  <si>
    <t xml:space="preserve">MELBOURNE </t>
  </si>
  <si>
    <t>MCSE</t>
  </si>
  <si>
    <t>NEW CLASS</t>
  </si>
  <si>
    <t xml:space="preserve">Dr. Munir Hall </t>
  </si>
  <si>
    <t xml:space="preserve">Tuesday            </t>
  </si>
  <si>
    <t xml:space="preserve">CALIFORNIA </t>
  </si>
  <si>
    <t xml:space="preserve">(On Campus) </t>
  </si>
  <si>
    <t xml:space="preserve">SURREY </t>
  </si>
  <si>
    <t>Nair M. Iqbal</t>
  </si>
  <si>
    <t>WESTMINSTER</t>
  </si>
  <si>
    <t>MCSE Lab.</t>
  </si>
  <si>
    <t>HOSTA</t>
  </si>
  <si>
    <t xml:space="preserve">ORACLE </t>
  </si>
  <si>
    <t xml:space="preserve">                                              Wednesday                             </t>
  </si>
  <si>
    <t>SYDNEY</t>
  </si>
  <si>
    <t xml:space="preserve">Islamic Finance </t>
  </si>
  <si>
    <t>Raza Ali Sheikh</t>
  </si>
  <si>
    <t>CALIFORNIA 
(On Campus)</t>
  </si>
  <si>
    <t>Dr. Munir Hall</t>
  </si>
  <si>
    <t xml:space="preserve">                                          Thursday                           </t>
  </si>
  <si>
    <t>CALIFORNIA</t>
  </si>
  <si>
    <t xml:space="preserve">SYDNEY </t>
  </si>
  <si>
    <t xml:space="preserve">HOSTA    </t>
  </si>
  <si>
    <t xml:space="preserve">                                                 Friday                                                                    </t>
  </si>
  <si>
    <t xml:space="preserve">CALIFORNIA
(On Campus) </t>
  </si>
  <si>
    <t xml:space="preserve">Brand Management </t>
  </si>
  <si>
    <t>Awias Khan</t>
  </si>
  <si>
    <t xml:space="preserve">Starting from 15 February </t>
  </si>
  <si>
    <t xml:space="preserve">SYDNEY
(On Campus) </t>
  </si>
  <si>
    <t xml:space="preserve">Recruitment &amp; Selection </t>
  </si>
  <si>
    <t xml:space="preserve">Starting from 15 February  </t>
  </si>
  <si>
    <t>SURREY</t>
  </si>
  <si>
    <t>Taxation Management</t>
  </si>
  <si>
    <t>M.Awais Khan</t>
  </si>
  <si>
    <t xml:space="preserve">Supply Chian Strategy </t>
  </si>
  <si>
    <t xml:space="preserve">Saturday </t>
  </si>
  <si>
    <t xml:space="preserve">Sunday </t>
  </si>
  <si>
    <t>4:00 -6:30</t>
  </si>
  <si>
    <t>6:40-9:10</t>
  </si>
  <si>
    <t>1:00-3:30</t>
  </si>
  <si>
    <t>3:40-6:10</t>
  </si>
  <si>
    <t>6:20-8:50</t>
  </si>
  <si>
    <t xml:space="preserve">DEPAUL 
(On Campus) </t>
  </si>
  <si>
    <t xml:space="preserve">Starting from 21 February  </t>
  </si>
  <si>
    <t xml:space="preserve">MCSE LAB.
(On Campus) </t>
  </si>
  <si>
    <t xml:space="preserve">OVAL
(On Campus) </t>
  </si>
  <si>
    <t xml:space="preserve">Starting from 20 February </t>
  </si>
  <si>
    <r>
      <t xml:space="preserve">Supply Chain Strategy (SCM) </t>
    </r>
    <r>
      <rPr>
        <b/>
        <sz val="12"/>
        <color rgb="FF000000"/>
        <rFont val="Calibri"/>
        <family val="2"/>
        <scheme val="minor"/>
      </rPr>
      <t xml:space="preserve">Online   
  Starting from 15 February </t>
    </r>
  </si>
  <si>
    <t xml:space="preserve">OAVL
(On Campus) </t>
  </si>
  <si>
    <t xml:space="preserve">HOSTA
(On Campus) </t>
  </si>
  <si>
    <t>SURREY  
(On Campus)</t>
  </si>
  <si>
    <t xml:space="preserve">OVAL 
(On Campus) </t>
  </si>
  <si>
    <t xml:space="preserve">LORDS
(On Campus) </t>
  </si>
  <si>
    <r>
      <t xml:space="preserve">Supply Chain Management   
</t>
    </r>
    <r>
      <rPr>
        <b/>
        <sz val="12"/>
        <rFont val="Calibri"/>
        <family val="2"/>
        <scheme val="minor"/>
      </rPr>
      <t xml:space="preserve">Starting from 15 February </t>
    </r>
  </si>
  <si>
    <t>Offered in morning</t>
  </si>
  <si>
    <t>Anas Tariq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</si>
</sst>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imes New Roman"/>
      <family val="1"/>
    </font>
    <font>
      <b/>
      <sz val="12"/>
      <name val="Arial Black"/>
      <family val="2"/>
    </font>
    <font>
      <sz val="12"/>
      <name val="Arial Black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.5"/>
      <name val="Times New Roman"/>
      <family val="1"/>
    </font>
    <font>
      <sz val="11"/>
      <name val="Arial Black"/>
      <family val="2"/>
    </font>
    <font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b/>
      <sz val="11"/>
      <name val="Times New Roman"/>
      <family val="1"/>
    </font>
    <font>
      <i/>
      <sz val="12"/>
      <name val="Arial Black"/>
      <family val="2"/>
    </font>
    <font>
      <b/>
      <sz val="10.5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color theme="0" tint="-0.249977111117893"/>
      <name val="Times New Roman"/>
      <family val="1"/>
    </font>
    <font>
      <b/>
      <i/>
      <sz val="11"/>
      <color theme="0" tint="-0.249977111117893"/>
      <name val="Times New Roman"/>
      <family val="1"/>
    </font>
    <font>
      <b/>
      <sz val="14"/>
      <name val="Times New Roman"/>
      <family val="1"/>
    </font>
    <font>
      <b/>
      <sz val="12"/>
      <color theme="0" tint="-0.249977111117893"/>
      <name val="Times New Roman"/>
      <family val="1"/>
    </font>
    <font>
      <b/>
      <sz val="10.5"/>
      <color theme="0" tint="-0.249977111117893"/>
      <name val="Times New Roman"/>
      <family val="1"/>
    </font>
    <font>
      <b/>
      <i/>
      <sz val="12"/>
      <color theme="0" tint="-0.249977111117893"/>
      <name val="Times New Roman"/>
      <family val="1"/>
    </font>
    <font>
      <sz val="10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562">
    <xf numFmtId="0" fontId="0" fillId="0" borderId="0" xfId="0"/>
    <xf numFmtId="0" fontId="0" fillId="0" borderId="0" xfId="0" applyAlignment="1">
      <alignment horizontal="center"/>
    </xf>
    <xf numFmtId="0" fontId="9" fillId="0" borderId="1" xfId="0" applyFont="1" applyBorder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1" xfId="0" applyBorder="1"/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vertical="center" wrapText="1"/>
    </xf>
    <xf numFmtId="0" fontId="12" fillId="0" borderId="25" xfId="0" applyFont="1" applyBorder="1" applyAlignment="1">
      <alignment horizontal="left" vertic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5" fillId="0" borderId="3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64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top" wrapText="1"/>
    </xf>
    <xf numFmtId="0" fontId="16" fillId="0" borderId="36" xfId="0" applyFont="1" applyBorder="1" applyAlignment="1">
      <alignment vertical="top" wrapText="1"/>
    </xf>
    <xf numFmtId="0" fontId="15" fillId="0" borderId="64" xfId="0" applyFont="1" applyFill="1" applyBorder="1" applyAlignment="1">
      <alignment vertical="center" wrapText="1"/>
    </xf>
    <xf numFmtId="0" fontId="12" fillId="2" borderId="0" xfId="0" applyFont="1" applyFill="1"/>
    <xf numFmtId="0" fontId="12" fillId="2" borderId="38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vertical="center" wrapText="1"/>
    </xf>
    <xf numFmtId="0" fontId="12" fillId="2" borderId="39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horizontal="center" vertical="top" wrapText="1"/>
    </xf>
    <xf numFmtId="0" fontId="17" fillId="2" borderId="39" xfId="0" applyFont="1" applyFill="1" applyBorder="1" applyAlignment="1">
      <alignment vertical="top" wrapText="1"/>
    </xf>
    <xf numFmtId="0" fontId="12" fillId="4" borderId="39" xfId="1" applyFont="1" applyFill="1" applyBorder="1" applyAlignment="1">
      <alignment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center" vertical="top" wrapText="1"/>
    </xf>
    <xf numFmtId="0" fontId="17" fillId="2" borderId="25" xfId="0" applyFont="1" applyFill="1" applyBorder="1" applyAlignment="1">
      <alignment vertical="top" wrapText="1"/>
    </xf>
    <xf numFmtId="0" fontId="12" fillId="4" borderId="25" xfId="1" applyFont="1" applyFill="1" applyBorder="1" applyAlignment="1">
      <alignment vertical="center"/>
    </xf>
    <xf numFmtId="0" fontId="12" fillId="4" borderId="42" xfId="1" applyFont="1" applyFill="1" applyBorder="1" applyAlignment="1">
      <alignment vertical="center" wrapText="1"/>
    </xf>
    <xf numFmtId="0" fontId="12" fillId="4" borderId="42" xfId="1" applyFont="1" applyFill="1" applyBorder="1" applyAlignment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vertical="center" wrapText="1"/>
    </xf>
    <xf numFmtId="0" fontId="12" fillId="0" borderId="42" xfId="0" applyFont="1" applyBorder="1" applyAlignment="1">
      <alignment vertical="top" wrapText="1"/>
    </xf>
    <xf numFmtId="0" fontId="17" fillId="2" borderId="41" xfId="0" applyFont="1" applyFill="1" applyBorder="1" applyAlignment="1">
      <alignment horizontal="center" vertical="top" wrapText="1"/>
    </xf>
    <xf numFmtId="0" fontId="12" fillId="2" borderId="39" xfId="0" applyFont="1" applyFill="1" applyBorder="1"/>
    <xf numFmtId="0" fontId="17" fillId="2" borderId="39" xfId="0" applyFont="1" applyFill="1" applyBorder="1" applyAlignment="1">
      <alignment vertical="center"/>
    </xf>
    <xf numFmtId="0" fontId="17" fillId="2" borderId="53" xfId="0" applyFont="1" applyFill="1" applyBorder="1" applyAlignment="1">
      <alignment vertical="center"/>
    </xf>
    <xf numFmtId="0" fontId="12" fillId="2" borderId="25" xfId="0" applyFont="1" applyFill="1" applyBorder="1"/>
    <xf numFmtId="0" fontId="17" fillId="2" borderId="25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0" fontId="12" fillId="5" borderId="25" xfId="0" applyFont="1" applyFill="1" applyBorder="1" applyAlignment="1">
      <alignment vertical="center" wrapText="1"/>
    </xf>
    <xf numFmtId="0" fontId="12" fillId="2" borderId="42" xfId="0" applyFont="1" applyFill="1" applyBorder="1"/>
    <xf numFmtId="0" fontId="17" fillId="2" borderId="42" xfId="0" applyFont="1" applyFill="1" applyBorder="1"/>
    <xf numFmtId="0" fontId="12" fillId="2" borderId="25" xfId="0" applyFont="1" applyFill="1" applyBorder="1" applyAlignment="1">
      <alignment vertical="top" wrapText="1"/>
    </xf>
    <xf numFmtId="0" fontId="12" fillId="2" borderId="42" xfId="0" applyFont="1" applyFill="1" applyBorder="1" applyAlignment="1">
      <alignment vertical="center" wrapText="1"/>
    </xf>
    <xf numFmtId="0" fontId="17" fillId="2" borderId="42" xfId="0" applyFont="1" applyFill="1" applyBorder="1" applyAlignment="1">
      <alignment vertical="top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vertical="top" wrapText="1"/>
    </xf>
    <xf numFmtId="0" fontId="12" fillId="2" borderId="53" xfId="0" applyFont="1" applyFill="1" applyBorder="1"/>
    <xf numFmtId="0" fontId="12" fillId="0" borderId="28" xfId="0" applyFont="1" applyBorder="1" applyAlignment="1">
      <alignment horizontal="center"/>
    </xf>
    <xf numFmtId="0" fontId="12" fillId="0" borderId="25" xfId="0" applyFont="1" applyBorder="1"/>
    <xf numFmtId="0" fontId="12" fillId="2" borderId="27" xfId="0" applyFont="1" applyFill="1" applyBorder="1"/>
    <xf numFmtId="0" fontId="12" fillId="0" borderId="25" xfId="0" applyFont="1" applyBorder="1" applyAlignment="1">
      <alignment vertical="top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/>
    <xf numFmtId="0" fontId="12" fillId="0" borderId="57" xfId="0" applyFont="1" applyBorder="1" applyAlignment="1">
      <alignment vertical="top" wrapText="1"/>
    </xf>
    <xf numFmtId="0" fontId="12" fillId="0" borderId="52" xfId="0" applyFont="1" applyBorder="1" applyAlignment="1">
      <alignment vertical="top" wrapText="1"/>
    </xf>
    <xf numFmtId="0" fontId="12" fillId="0" borderId="53" xfId="0" applyFont="1" applyBorder="1" applyAlignment="1">
      <alignment vertical="top" wrapText="1"/>
    </xf>
    <xf numFmtId="0" fontId="17" fillId="2" borderId="4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top" wrapText="1"/>
    </xf>
    <xf numFmtId="0" fontId="12" fillId="0" borderId="20" xfId="0" applyFont="1" applyFill="1" applyBorder="1" applyAlignment="1">
      <alignment vertical="top" wrapText="1"/>
    </xf>
    <xf numFmtId="0" fontId="12" fillId="0" borderId="27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58" xfId="0" applyFont="1" applyBorder="1" applyAlignment="1">
      <alignment vertical="top" wrapText="1"/>
    </xf>
    <xf numFmtId="0" fontId="12" fillId="0" borderId="51" xfId="0" applyFont="1" applyBorder="1"/>
    <xf numFmtId="0" fontId="12" fillId="0" borderId="39" xfId="0" applyFont="1" applyBorder="1" applyAlignment="1">
      <alignment wrapText="1"/>
    </xf>
    <xf numFmtId="0" fontId="12" fillId="2" borderId="39" xfId="0" applyFont="1" applyFill="1" applyBorder="1" applyAlignment="1">
      <alignment wrapText="1"/>
    </xf>
    <xf numFmtId="0" fontId="12" fillId="2" borderId="53" xfId="0" applyFont="1" applyFill="1" applyBorder="1" applyAlignment="1">
      <alignment wrapText="1"/>
    </xf>
    <xf numFmtId="0" fontId="12" fillId="0" borderId="25" xfId="0" applyFont="1" applyBorder="1" applyAlignment="1"/>
    <xf numFmtId="0" fontId="12" fillId="2" borderId="25" xfId="0" applyFont="1" applyFill="1" applyBorder="1" applyAlignment="1"/>
    <xf numFmtId="0" fontId="12" fillId="2" borderId="25" xfId="0" applyFont="1" applyFill="1" applyBorder="1" applyAlignment="1">
      <alignment wrapText="1"/>
    </xf>
    <xf numFmtId="0" fontId="12" fillId="2" borderId="27" xfId="0" applyFont="1" applyFill="1" applyBorder="1" applyAlignment="1">
      <alignment wrapText="1"/>
    </xf>
    <xf numFmtId="0" fontId="12" fillId="0" borderId="42" xfId="0" applyFont="1" applyBorder="1" applyAlignment="1"/>
    <xf numFmtId="0" fontId="12" fillId="2" borderId="42" xfId="0" applyFont="1" applyFill="1" applyBorder="1" applyAlignment="1"/>
    <xf numFmtId="0" fontId="12" fillId="4" borderId="40" xfId="1" applyFont="1" applyFill="1" applyBorder="1" applyAlignment="1">
      <alignment horizontal="center" vertical="center" wrapText="1"/>
    </xf>
    <xf numFmtId="0" fontId="12" fillId="0" borderId="39" xfId="0" applyFont="1" applyBorder="1"/>
    <xf numFmtId="0" fontId="12" fillId="2" borderId="40" xfId="0" applyFont="1" applyFill="1" applyBorder="1"/>
    <xf numFmtId="0" fontId="17" fillId="2" borderId="54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vertical="center" wrapText="1"/>
    </xf>
    <xf numFmtId="0" fontId="12" fillId="0" borderId="39" xfId="0" applyFont="1" applyBorder="1" applyAlignment="1">
      <alignment vertical="center"/>
    </xf>
    <xf numFmtId="0" fontId="17" fillId="2" borderId="55" xfId="0" applyFont="1" applyFill="1" applyBorder="1" applyAlignment="1">
      <alignment vertical="center"/>
    </xf>
    <xf numFmtId="0" fontId="17" fillId="2" borderId="56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vertical="center" wrapText="1"/>
    </xf>
    <xf numFmtId="0" fontId="12" fillId="0" borderId="42" xfId="0" applyFont="1" applyBorder="1" applyAlignment="1">
      <alignment vertical="center"/>
    </xf>
    <xf numFmtId="0" fontId="15" fillId="0" borderId="49" xfId="0" applyFont="1" applyBorder="1" applyAlignment="1">
      <alignment horizontal="center"/>
    </xf>
    <xf numFmtId="0" fontId="15" fillId="0" borderId="50" xfId="0" applyFont="1" applyBorder="1" applyAlignment="1">
      <alignment vertical="top" wrapText="1"/>
    </xf>
    <xf numFmtId="0" fontId="12" fillId="2" borderId="54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55" xfId="0" applyFont="1" applyFill="1" applyBorder="1"/>
    <xf numFmtId="0" fontId="12" fillId="2" borderId="56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12" fillId="2" borderId="55" xfId="0" applyFont="1" applyFill="1" applyBorder="1" applyAlignment="1">
      <alignment wrapText="1"/>
    </xf>
    <xf numFmtId="0" fontId="17" fillId="0" borderId="27" xfId="0" applyFont="1" applyFill="1" applyBorder="1" applyAlignment="1">
      <alignment horizontal="center"/>
    </xf>
    <xf numFmtId="0" fontId="12" fillId="2" borderId="43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0" borderId="48" xfId="0" applyFont="1" applyBorder="1" applyAlignment="1">
      <alignment horizontal="center" vertical="top" wrapText="1"/>
    </xf>
    <xf numFmtId="0" fontId="16" fillId="0" borderId="21" xfId="0" applyFont="1" applyBorder="1" applyAlignment="1">
      <alignment vertical="top" wrapText="1"/>
    </xf>
    <xf numFmtId="0" fontId="17" fillId="2" borderId="0" xfId="0" applyFont="1" applyFill="1"/>
    <xf numFmtId="0" fontId="12" fillId="2" borderId="38" xfId="0" applyFont="1" applyFill="1" applyBorder="1" applyAlignment="1">
      <alignment horizontal="center" vertical="top" wrapText="1"/>
    </xf>
    <xf numFmtId="0" fontId="12" fillId="2" borderId="39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horizontal="center" vertical="top" wrapText="1"/>
    </xf>
    <xf numFmtId="0" fontId="12" fillId="2" borderId="41" xfId="0" applyFont="1" applyFill="1" applyBorder="1" applyAlignment="1">
      <alignment horizontal="center" vertical="top" wrapText="1"/>
    </xf>
    <xf numFmtId="0" fontId="12" fillId="2" borderId="42" xfId="0" applyFont="1" applyFill="1" applyBorder="1" applyAlignment="1">
      <alignment vertical="top" wrapText="1"/>
    </xf>
    <xf numFmtId="0" fontId="12" fillId="2" borderId="27" xfId="0" applyFont="1" applyFill="1" applyBorder="1" applyAlignment="1">
      <alignment vertical="center" wrapText="1"/>
    </xf>
    <xf numFmtId="0" fontId="12" fillId="2" borderId="43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top" wrapText="1"/>
    </xf>
    <xf numFmtId="0" fontId="12" fillId="0" borderId="25" xfId="0" applyFont="1" applyFill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5" fillId="0" borderId="35" xfId="0" applyFont="1" applyBorder="1" applyAlignment="1">
      <alignment horizontal="center"/>
    </xf>
    <xf numFmtId="0" fontId="15" fillId="0" borderId="59" xfId="0" applyFont="1" applyBorder="1" applyAlignment="1">
      <alignment vertical="top" wrapText="1"/>
    </xf>
    <xf numFmtId="0" fontId="12" fillId="4" borderId="25" xfId="1" applyFont="1" applyFill="1" applyBorder="1" applyAlignment="1">
      <alignment vertical="center" wrapText="1"/>
    </xf>
    <xf numFmtId="0" fontId="12" fillId="4" borderId="38" xfId="1" applyFont="1" applyFill="1" applyBorder="1" applyAlignment="1">
      <alignment horizontal="center" vertical="center" wrapText="1"/>
    </xf>
    <xf numFmtId="0" fontId="12" fillId="4" borderId="28" xfId="1" applyFont="1" applyFill="1" applyBorder="1" applyAlignment="1">
      <alignment horizontal="center" vertical="center" wrapText="1"/>
    </xf>
    <xf numFmtId="0" fontId="12" fillId="4" borderId="27" xfId="1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/>
    </xf>
    <xf numFmtId="0" fontId="12" fillId="2" borderId="38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vertical="center" wrapText="1"/>
    </xf>
    <xf numFmtId="0" fontId="12" fillId="2" borderId="69" xfId="0" applyFont="1" applyFill="1" applyBorder="1" applyAlignment="1">
      <alignment vertical="center" wrapText="1"/>
    </xf>
    <xf numFmtId="0" fontId="12" fillId="2" borderId="70" xfId="0" applyFont="1" applyFill="1" applyBorder="1" applyAlignment="1">
      <alignment vertical="center" wrapText="1"/>
    </xf>
    <xf numFmtId="0" fontId="12" fillId="2" borderId="71" xfId="0" applyFont="1" applyFill="1" applyBorder="1" applyAlignment="1">
      <alignment vertical="center" wrapText="1"/>
    </xf>
    <xf numFmtId="0" fontId="12" fillId="4" borderId="40" xfId="1" applyFont="1" applyFill="1" applyBorder="1" applyAlignment="1">
      <alignment vertical="center" wrapText="1"/>
    </xf>
    <xf numFmtId="0" fontId="12" fillId="4" borderId="27" xfId="1" applyFont="1" applyFill="1" applyBorder="1" applyAlignment="1">
      <alignment vertical="center" wrapText="1"/>
    </xf>
    <xf numFmtId="0" fontId="12" fillId="4" borderId="43" xfId="1" applyFont="1" applyFill="1" applyBorder="1" applyAlignment="1">
      <alignment vertical="center" wrapText="1"/>
    </xf>
    <xf numFmtId="0" fontId="12" fillId="0" borderId="40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4" borderId="72" xfId="1" applyFont="1" applyFill="1" applyBorder="1" applyAlignment="1">
      <alignment horizontal="center" vertical="center" wrapText="1"/>
    </xf>
    <xf numFmtId="0" fontId="12" fillId="4" borderId="26" xfId="1" applyFont="1" applyFill="1" applyBorder="1" applyAlignment="1">
      <alignment vertical="center" wrapText="1"/>
    </xf>
    <xf numFmtId="0" fontId="12" fillId="4" borderId="73" xfId="1" applyFont="1" applyFill="1" applyBorder="1" applyAlignment="1">
      <alignment horizontal="center" vertical="center" wrapText="1"/>
    </xf>
    <xf numFmtId="20" fontId="17" fillId="2" borderId="40" xfId="0" applyNumberFormat="1" applyFont="1" applyFill="1" applyBorder="1" applyAlignment="1">
      <alignment horizontal="center" vertical="top" wrapText="1"/>
    </xf>
    <xf numFmtId="0" fontId="12" fillId="2" borderId="27" xfId="0" applyFont="1" applyFill="1" applyBorder="1" applyAlignment="1">
      <alignment vertical="center"/>
    </xf>
    <xf numFmtId="0" fontId="12" fillId="0" borderId="38" xfId="0" applyFont="1" applyFill="1" applyBorder="1" applyAlignment="1">
      <alignment horizontal="center" vertical="top" wrapText="1"/>
    </xf>
    <xf numFmtId="0" fontId="12" fillId="0" borderId="39" xfId="0" applyFont="1" applyFill="1" applyBorder="1" applyAlignment="1">
      <alignment vertical="top" wrapText="1"/>
    </xf>
    <xf numFmtId="0" fontId="17" fillId="0" borderId="40" xfId="0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5" fillId="0" borderId="64" xfId="0" applyFont="1" applyFill="1" applyBorder="1" applyAlignment="1">
      <alignment horizontal="left" vertical="center" wrapText="1"/>
    </xf>
    <xf numFmtId="0" fontId="12" fillId="8" borderId="25" xfId="0" applyFont="1" applyFill="1" applyBorder="1" applyAlignment="1">
      <alignment horizontal="left" vertical="top" wrapText="1"/>
    </xf>
    <xf numFmtId="0" fontId="12" fillId="2" borderId="74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vertical="top" wrapText="1"/>
    </xf>
    <xf numFmtId="0" fontId="12" fillId="2" borderId="28" xfId="0" applyFont="1" applyFill="1" applyBorder="1" applyAlignment="1">
      <alignment vertical="center" wrapText="1"/>
    </xf>
    <xf numFmtId="0" fontId="12" fillId="2" borderId="41" xfId="0" applyFont="1" applyFill="1" applyBorder="1" applyAlignment="1">
      <alignment vertical="center" wrapText="1"/>
    </xf>
    <xf numFmtId="20" fontId="12" fillId="2" borderId="40" xfId="0" applyNumberFormat="1" applyFont="1" applyFill="1" applyBorder="1"/>
    <xf numFmtId="20" fontId="12" fillId="2" borderId="27" xfId="0" applyNumberFormat="1" applyFont="1" applyFill="1" applyBorder="1" applyAlignment="1">
      <alignment vertical="center"/>
    </xf>
    <xf numFmtId="0" fontId="17" fillId="2" borderId="42" xfId="0" applyFont="1" applyFill="1" applyBorder="1" applyAlignment="1">
      <alignment vertical="center"/>
    </xf>
    <xf numFmtId="0" fontId="17" fillId="2" borderId="43" xfId="0" applyFont="1" applyFill="1" applyBorder="1" applyAlignment="1">
      <alignment vertical="center"/>
    </xf>
    <xf numFmtId="0" fontId="12" fillId="0" borderId="40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0" fontId="12" fillId="2" borderId="40" xfId="0" applyFont="1" applyFill="1" applyBorder="1" applyAlignment="1">
      <alignment wrapText="1"/>
    </xf>
    <xf numFmtId="0" fontId="12" fillId="2" borderId="42" xfId="0" applyFont="1" applyFill="1" applyBorder="1" applyAlignment="1">
      <alignment wrapText="1"/>
    </xf>
    <xf numFmtId="0" fontId="12" fillId="2" borderId="43" xfId="0" applyFont="1" applyFill="1" applyBorder="1" applyAlignment="1">
      <alignment wrapText="1"/>
    </xf>
    <xf numFmtId="0" fontId="12" fillId="2" borderId="43" xfId="0" applyFont="1" applyFill="1" applyBorder="1"/>
    <xf numFmtId="0" fontId="15" fillId="0" borderId="45" xfId="0" applyFont="1" applyBorder="1"/>
    <xf numFmtId="20" fontId="12" fillId="2" borderId="43" xfId="0" applyNumberFormat="1" applyFont="1" applyFill="1" applyBorder="1" applyAlignment="1">
      <alignment vertical="center"/>
    </xf>
    <xf numFmtId="0" fontId="12" fillId="2" borderId="43" xfId="0" applyFont="1" applyFill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7" fillId="0" borderId="41" xfId="0" applyFont="1" applyFill="1" applyBorder="1" applyAlignment="1">
      <alignment horizontal="center" vertical="top" wrapText="1"/>
    </xf>
    <xf numFmtId="0" fontId="17" fillId="0" borderId="42" xfId="0" applyFont="1" applyFill="1" applyBorder="1" applyAlignment="1">
      <alignment vertical="top" wrapText="1"/>
    </xf>
    <xf numFmtId="20" fontId="17" fillId="0" borderId="27" xfId="0" applyNumberFormat="1" applyFont="1" applyFill="1" applyBorder="1" applyAlignment="1">
      <alignment vertical="center" wrapText="1"/>
    </xf>
    <xf numFmtId="20" fontId="12" fillId="2" borderId="43" xfId="0" applyNumberFormat="1" applyFont="1" applyFill="1" applyBorder="1" applyAlignment="1">
      <alignment vertical="center" wrapText="1"/>
    </xf>
    <xf numFmtId="0" fontId="17" fillId="7" borderId="25" xfId="0" applyFont="1" applyFill="1" applyBorder="1" applyAlignment="1">
      <alignment horizontal="left" vertical="top" wrapText="1"/>
    </xf>
    <xf numFmtId="0" fontId="12" fillId="0" borderId="25" xfId="0" applyFont="1" applyBorder="1" applyAlignment="1">
      <alignment horizontal="left" vertical="center" wrapText="1"/>
    </xf>
    <xf numFmtId="0" fontId="17" fillId="2" borderId="40" xfId="0" applyFont="1" applyFill="1" applyBorder="1" applyAlignment="1">
      <alignment vertical="center" wrapText="1"/>
    </xf>
    <xf numFmtId="0" fontId="17" fillId="2" borderId="43" xfId="0" applyFont="1" applyFill="1" applyBorder="1" applyAlignment="1">
      <alignment vertical="center" wrapText="1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vertical="top" wrapText="1"/>
    </xf>
    <xf numFmtId="0" fontId="12" fillId="2" borderId="40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20" fontId="12" fillId="2" borderId="43" xfId="0" applyNumberFormat="1" applyFont="1" applyFill="1" applyBorder="1" applyAlignment="1">
      <alignment horizontal="left" vertical="center" wrapText="1"/>
    </xf>
    <xf numFmtId="20" fontId="12" fillId="2" borderId="40" xfId="0" applyNumberFormat="1" applyFont="1" applyFill="1" applyBorder="1" applyAlignment="1">
      <alignment horizontal="left" vertical="center" wrapText="1"/>
    </xf>
    <xf numFmtId="0" fontId="17" fillId="2" borderId="39" xfId="0" applyFont="1" applyFill="1" applyBorder="1" applyAlignment="1">
      <alignment horizontal="left" vertical="top" wrapText="1"/>
    </xf>
    <xf numFmtId="0" fontId="17" fillId="2" borderId="40" xfId="0" applyFont="1" applyFill="1" applyBorder="1" applyAlignment="1">
      <alignment horizontal="left" vertical="center" wrapText="1"/>
    </xf>
    <xf numFmtId="0" fontId="17" fillId="2" borderId="42" xfId="0" applyFont="1" applyFill="1" applyBorder="1" applyAlignment="1">
      <alignment horizontal="left" vertical="top" wrapText="1"/>
    </xf>
    <xf numFmtId="0" fontId="16" fillId="0" borderId="77" xfId="0" applyFont="1" applyBorder="1" applyAlignment="1">
      <alignment horizontal="center" vertical="top" wrapText="1"/>
    </xf>
    <xf numFmtId="0" fontId="16" fillId="0" borderId="78" xfId="0" applyFont="1" applyBorder="1" applyAlignment="1">
      <alignment vertical="top" wrapText="1"/>
    </xf>
    <xf numFmtId="0" fontId="0" fillId="0" borderId="0" xfId="0" applyAlignment="1"/>
    <xf numFmtId="0" fontId="19" fillId="0" borderId="38" xfId="0" applyFont="1" applyBorder="1"/>
    <xf numFmtId="0" fontId="19" fillId="0" borderId="39" xfId="0" applyFont="1" applyBorder="1"/>
    <xf numFmtId="0" fontId="19" fillId="0" borderId="40" xfId="0" applyFont="1" applyBorder="1"/>
    <xf numFmtId="0" fontId="19" fillId="0" borderId="28" xfId="0" applyFont="1" applyBorder="1"/>
    <xf numFmtId="0" fontId="19" fillId="0" borderId="25" xfId="0" applyFont="1" applyBorder="1"/>
    <xf numFmtId="0" fontId="19" fillId="0" borderId="27" xfId="0" applyFont="1" applyBorder="1"/>
    <xf numFmtId="0" fontId="19" fillId="0" borderId="41" xfId="0" applyFont="1" applyBorder="1"/>
    <xf numFmtId="0" fontId="19" fillId="0" borderId="42" xfId="0" applyFont="1" applyBorder="1"/>
    <xf numFmtId="0" fontId="19" fillId="0" borderId="43" xfId="0" applyFont="1" applyBorder="1"/>
    <xf numFmtId="0" fontId="17" fillId="9" borderId="25" xfId="0" applyFont="1" applyFill="1" applyBorder="1" applyAlignment="1">
      <alignment horizontal="left" vertical="top" wrapText="1"/>
    </xf>
    <xf numFmtId="0" fontId="17" fillId="9" borderId="27" xfId="0" applyFont="1" applyFill="1" applyBorder="1" applyAlignment="1">
      <alignment horizontal="left" vertical="center" wrapText="1"/>
    </xf>
    <xf numFmtId="0" fontId="12" fillId="9" borderId="39" xfId="0" applyFont="1" applyFill="1" applyBorder="1" applyAlignment="1">
      <alignment vertical="top" wrapText="1"/>
    </xf>
    <xf numFmtId="0" fontId="12" fillId="9" borderId="25" xfId="0" applyFont="1" applyFill="1" applyBorder="1" applyAlignment="1">
      <alignment vertical="top" wrapText="1"/>
    </xf>
    <xf numFmtId="0" fontId="12" fillId="9" borderId="42" xfId="0" applyFont="1" applyFill="1" applyBorder="1" applyAlignment="1">
      <alignment vertical="top" wrapText="1"/>
    </xf>
    <xf numFmtId="0" fontId="12" fillId="7" borderId="25" xfId="0" applyFont="1" applyFill="1" applyBorder="1" applyAlignment="1">
      <alignment vertical="top" wrapText="1"/>
    </xf>
    <xf numFmtId="0" fontId="12" fillId="7" borderId="27" xfId="0" applyFont="1" applyFill="1" applyBorder="1" applyAlignment="1">
      <alignment vertical="top" wrapText="1"/>
    </xf>
    <xf numFmtId="0" fontId="17" fillId="0" borderId="0" xfId="0" applyFont="1" applyBorder="1"/>
    <xf numFmtId="0" fontId="12" fillId="0" borderId="39" xfId="0" applyFont="1" applyBorder="1" applyAlignment="1">
      <alignment horizontal="left" vertical="center" wrapText="1"/>
    </xf>
    <xf numFmtId="0" fontId="21" fillId="5" borderId="42" xfId="0" applyFont="1" applyFill="1" applyBorder="1" applyAlignment="1">
      <alignment vertical="center" wrapText="1"/>
    </xf>
    <xf numFmtId="0" fontId="12" fillId="9" borderId="25" xfId="0" applyFont="1" applyFill="1" applyBorder="1"/>
    <xf numFmtId="0" fontId="12" fillId="5" borderId="25" xfId="0" applyFont="1" applyFill="1" applyBorder="1"/>
    <xf numFmtId="20" fontId="12" fillId="5" borderId="27" xfId="0" applyNumberFormat="1" applyFont="1" applyFill="1" applyBorder="1" applyAlignment="1">
      <alignment vertical="center"/>
    </xf>
    <xf numFmtId="0" fontId="17" fillId="9" borderId="25" xfId="0" applyFont="1" applyFill="1" applyBorder="1" applyAlignment="1">
      <alignment vertical="top" wrapText="1"/>
    </xf>
    <xf numFmtId="0" fontId="12" fillId="9" borderId="25" xfId="0" applyFont="1" applyFill="1" applyBorder="1" applyAlignment="1">
      <alignment horizontal="left" vertical="center" wrapText="1"/>
    </xf>
    <xf numFmtId="0" fontId="17" fillId="9" borderId="25" xfId="0" applyFont="1" applyFill="1" applyBorder="1" applyAlignment="1">
      <alignment vertical="center" wrapText="1"/>
    </xf>
    <xf numFmtId="0" fontId="12" fillId="9" borderId="28" xfId="0" applyFont="1" applyFill="1" applyBorder="1" applyAlignment="1">
      <alignment horizontal="center" vertical="top" wrapText="1"/>
    </xf>
    <xf numFmtId="0" fontId="17" fillId="9" borderId="27" xfId="0" applyFont="1" applyFill="1" applyBorder="1" applyAlignment="1">
      <alignment vertical="center" wrapText="1"/>
    </xf>
    <xf numFmtId="0" fontId="12" fillId="9" borderId="25" xfId="0" applyFont="1" applyFill="1" applyBorder="1" applyAlignment="1">
      <alignment vertical="center" wrapText="1"/>
    </xf>
    <xf numFmtId="20" fontId="17" fillId="9" borderId="27" xfId="0" applyNumberFormat="1" applyFont="1" applyFill="1" applyBorder="1" applyAlignment="1">
      <alignment vertical="center" wrapText="1"/>
    </xf>
    <xf numFmtId="0" fontId="12" fillId="9" borderId="41" xfId="0" applyFont="1" applyFill="1" applyBorder="1" applyAlignment="1">
      <alignment horizontal="center" vertical="top" wrapText="1"/>
    </xf>
    <xf numFmtId="0" fontId="17" fillId="9" borderId="43" xfId="0" applyFont="1" applyFill="1" applyBorder="1" applyAlignment="1">
      <alignment vertical="center" wrapText="1"/>
    </xf>
    <xf numFmtId="0" fontId="12" fillId="9" borderId="38" xfId="0" applyFont="1" applyFill="1" applyBorder="1" applyAlignment="1">
      <alignment horizontal="center" vertical="top" wrapText="1"/>
    </xf>
    <xf numFmtId="0" fontId="12" fillId="9" borderId="27" xfId="0" applyFont="1" applyFill="1" applyBorder="1" applyAlignment="1">
      <alignment vertical="center" wrapText="1"/>
    </xf>
    <xf numFmtId="0" fontId="12" fillId="9" borderId="42" xfId="0" applyFont="1" applyFill="1" applyBorder="1"/>
    <xf numFmtId="0" fontId="17" fillId="9" borderId="38" xfId="0" applyFont="1" applyFill="1" applyBorder="1" applyAlignment="1">
      <alignment horizontal="center" vertical="top" wrapText="1"/>
    </xf>
    <xf numFmtId="0" fontId="17" fillId="9" borderId="39" xfId="0" applyFont="1" applyFill="1" applyBorder="1" applyAlignment="1">
      <alignment vertical="top" wrapText="1"/>
    </xf>
    <xf numFmtId="0" fontId="17" fillId="9" borderId="28" xfId="0" applyFont="1" applyFill="1" applyBorder="1" applyAlignment="1">
      <alignment horizontal="center" vertical="top" wrapText="1"/>
    </xf>
    <xf numFmtId="0" fontId="12" fillId="0" borderId="79" xfId="0" applyFont="1" applyBorder="1" applyAlignment="1">
      <alignment wrapText="1"/>
    </xf>
    <xf numFmtId="0" fontId="12" fillId="2" borderId="79" xfId="0" applyFont="1" applyFill="1" applyBorder="1" applyAlignment="1">
      <alignment wrapText="1"/>
    </xf>
    <xf numFmtId="20" fontId="17" fillId="9" borderId="27" xfId="0" applyNumberFormat="1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vertical="center" wrapText="1"/>
    </xf>
    <xf numFmtId="0" fontId="17" fillId="2" borderId="42" xfId="0" applyFont="1" applyFill="1" applyBorder="1" applyAlignment="1">
      <alignment wrapText="1"/>
    </xf>
    <xf numFmtId="0" fontId="17" fillId="9" borderId="43" xfId="0" applyFont="1" applyFill="1" applyBorder="1" applyAlignment="1">
      <alignment horizontal="center" vertical="center" wrapText="1"/>
    </xf>
    <xf numFmtId="0" fontId="12" fillId="9" borderId="39" xfId="0" applyFont="1" applyFill="1" applyBorder="1" applyAlignment="1">
      <alignment horizontal="left" vertical="top" wrapText="1"/>
    </xf>
    <xf numFmtId="0" fontId="17" fillId="9" borderId="40" xfId="0" applyFont="1" applyFill="1" applyBorder="1" applyAlignment="1">
      <alignment horizontal="left" vertical="center" wrapText="1"/>
    </xf>
    <xf numFmtId="0" fontId="12" fillId="9" borderId="25" xfId="0" applyFont="1" applyFill="1" applyBorder="1" applyAlignment="1">
      <alignment horizontal="left" vertical="top" wrapText="1"/>
    </xf>
    <xf numFmtId="0" fontId="12" fillId="9" borderId="27" xfId="0" applyFont="1" applyFill="1" applyBorder="1" applyAlignment="1">
      <alignment horizontal="left" vertical="center" wrapText="1"/>
    </xf>
    <xf numFmtId="0" fontId="17" fillId="9" borderId="25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top" wrapText="1"/>
    </xf>
    <xf numFmtId="0" fontId="12" fillId="0" borderId="43" xfId="0" applyFont="1" applyFill="1" applyBorder="1" applyAlignment="1">
      <alignment horizontal="left" vertical="top" wrapText="1"/>
    </xf>
    <xf numFmtId="20" fontId="12" fillId="2" borderId="25" xfId="0" applyNumberFormat="1" applyFont="1" applyFill="1" applyBorder="1" applyAlignment="1">
      <alignment vertical="center" wrapText="1"/>
    </xf>
    <xf numFmtId="20" fontId="12" fillId="2" borderId="27" xfId="0" applyNumberFormat="1" applyFont="1" applyFill="1" applyBorder="1" applyAlignment="1">
      <alignment horizontal="center" vertical="center" wrapText="1"/>
    </xf>
    <xf numFmtId="0" fontId="17" fillId="9" borderId="42" xfId="0" applyFont="1" applyFill="1" applyBorder="1" applyAlignment="1">
      <alignment vertical="center" wrapText="1"/>
    </xf>
    <xf numFmtId="0" fontId="12" fillId="9" borderId="39" xfId="0" applyFont="1" applyFill="1" applyBorder="1" applyAlignment="1">
      <alignment vertical="center" wrapText="1"/>
    </xf>
    <xf numFmtId="0" fontId="12" fillId="9" borderId="40" xfId="0" applyFont="1" applyFill="1" applyBorder="1" applyAlignment="1">
      <alignment vertical="center" wrapText="1"/>
    </xf>
    <xf numFmtId="20" fontId="12" fillId="2" borderId="27" xfId="0" applyNumberFormat="1" applyFont="1" applyFill="1" applyBorder="1" applyAlignment="1">
      <alignment vertical="center" wrapText="1"/>
    </xf>
    <xf numFmtId="0" fontId="12" fillId="7" borderId="39" xfId="0" applyFont="1" applyFill="1" applyBorder="1" applyAlignment="1">
      <alignment vertical="top" wrapText="1"/>
    </xf>
    <xf numFmtId="0" fontId="12" fillId="7" borderId="40" xfId="0" applyFont="1" applyFill="1" applyBorder="1" applyAlignment="1">
      <alignment vertical="top" wrapText="1"/>
    </xf>
    <xf numFmtId="0" fontId="12" fillId="7" borderId="42" xfId="0" applyFont="1" applyFill="1" applyBorder="1" applyAlignment="1">
      <alignment vertical="top" wrapText="1"/>
    </xf>
    <xf numFmtId="0" fontId="12" fillId="7" borderId="43" xfId="0" applyFont="1" applyFill="1" applyBorder="1" applyAlignment="1">
      <alignment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40" xfId="0" applyFont="1" applyFill="1" applyBorder="1" applyAlignment="1">
      <alignment horizontal="left" vertical="top" wrapText="1"/>
    </xf>
    <xf numFmtId="0" fontId="12" fillId="7" borderId="25" xfId="0" applyFont="1" applyFill="1" applyBorder="1" applyAlignment="1">
      <alignment horizontal="left" vertical="top" wrapText="1"/>
    </xf>
    <xf numFmtId="0" fontId="12" fillId="7" borderId="27" xfId="0" applyFont="1" applyFill="1" applyBorder="1" applyAlignment="1">
      <alignment horizontal="left" vertical="top" wrapText="1"/>
    </xf>
    <xf numFmtId="0" fontId="12" fillId="7" borderId="42" xfId="0" applyFont="1" applyFill="1" applyBorder="1" applyAlignment="1">
      <alignment horizontal="left" vertical="top" wrapText="1"/>
    </xf>
    <xf numFmtId="0" fontId="12" fillId="7" borderId="43" xfId="0" applyFont="1" applyFill="1" applyBorder="1" applyAlignment="1">
      <alignment horizontal="left" vertical="top" wrapText="1"/>
    </xf>
    <xf numFmtId="0" fontId="17" fillId="2" borderId="27" xfId="0" applyFont="1" applyFill="1" applyBorder="1" applyAlignment="1">
      <alignment horizontal="left" vertical="center" wrapText="1"/>
    </xf>
    <xf numFmtId="0" fontId="17" fillId="9" borderId="43" xfId="0" applyFont="1" applyFill="1" applyBorder="1" applyAlignment="1">
      <alignment horizontal="left" vertical="center" wrapText="1"/>
    </xf>
    <xf numFmtId="20" fontId="17" fillId="9" borderId="25" xfId="0" applyNumberFormat="1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27" fillId="10" borderId="64" xfId="0" applyFont="1" applyFill="1" applyBorder="1" applyAlignment="1">
      <alignment horizontal="center" vertical="top" wrapText="1"/>
    </xf>
    <xf numFmtId="0" fontId="29" fillId="9" borderId="80" xfId="0" applyFont="1" applyFill="1" applyBorder="1" applyAlignment="1">
      <alignment horizontal="center"/>
    </xf>
    <xf numFmtId="0" fontId="29" fillId="9" borderId="81" xfId="0" applyFont="1" applyFill="1" applyBorder="1" applyAlignment="1">
      <alignment horizontal="center"/>
    </xf>
    <xf numFmtId="0" fontId="29" fillId="9" borderId="82" xfId="0" applyFont="1" applyFill="1" applyBorder="1" applyAlignment="1">
      <alignment horizontal="center"/>
    </xf>
    <xf numFmtId="0" fontId="11" fillId="0" borderId="0" xfId="0" applyFont="1" applyAlignment="1">
      <alignment horizontal="left" vertical="center" indent="1"/>
    </xf>
    <xf numFmtId="0" fontId="29" fillId="0" borderId="82" xfId="0" applyFont="1" applyFill="1" applyBorder="1" applyAlignment="1">
      <alignment horizontal="center"/>
    </xf>
    <xf numFmtId="0" fontId="29" fillId="0" borderId="81" xfId="0" applyFont="1" applyFill="1" applyBorder="1" applyAlignment="1">
      <alignment horizontal="center"/>
    </xf>
    <xf numFmtId="0" fontId="29" fillId="0" borderId="80" xfId="0" applyFont="1" applyFill="1" applyBorder="1" applyAlignment="1">
      <alignment horizontal="center"/>
    </xf>
    <xf numFmtId="0" fontId="31" fillId="0" borderId="80" xfId="0" applyFont="1" applyFill="1" applyBorder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29" fillId="0" borderId="45" xfId="0" applyFont="1" applyFill="1" applyBorder="1" applyAlignment="1">
      <alignment horizontal="center"/>
    </xf>
    <xf numFmtId="0" fontId="33" fillId="4" borderId="0" xfId="0" applyFont="1" applyFill="1"/>
    <xf numFmtId="0" fontId="32" fillId="10" borderId="80" xfId="0" applyFont="1" applyFill="1" applyBorder="1" applyAlignment="1">
      <alignment horizontal="center"/>
    </xf>
    <xf numFmtId="0" fontId="11" fillId="0" borderId="0" xfId="0" applyFont="1" applyBorder="1"/>
    <xf numFmtId="0" fontId="29" fillId="0" borderId="0" xfId="0" applyFont="1" applyFill="1" applyBorder="1" applyAlignment="1">
      <alignment horizontal="center"/>
    </xf>
    <xf numFmtId="0" fontId="29" fillId="9" borderId="29" xfId="0" applyFont="1" applyFill="1" applyBorder="1" applyAlignment="1">
      <alignment horizontal="center"/>
    </xf>
    <xf numFmtId="0" fontId="29" fillId="9" borderId="45" xfId="0" applyFont="1" applyFill="1" applyBorder="1" applyAlignment="1">
      <alignment horizontal="center"/>
    </xf>
    <xf numFmtId="0" fontId="34" fillId="4" borderId="0" xfId="0" applyFont="1" applyFill="1"/>
    <xf numFmtId="0" fontId="35" fillId="0" borderId="0" xfId="0" applyFont="1" applyAlignment="1">
      <alignment horizontal="left"/>
    </xf>
    <xf numFmtId="0" fontId="29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37" fillId="0" borderId="0" xfId="0" applyFont="1" applyAlignment="1">
      <alignment horizontal="left"/>
    </xf>
    <xf numFmtId="0" fontId="31" fillId="9" borderId="80" xfId="0" applyFont="1" applyFill="1" applyBorder="1" applyAlignment="1">
      <alignment horizontal="center"/>
    </xf>
    <xf numFmtId="0" fontId="30" fillId="9" borderId="81" xfId="0" applyFont="1" applyFill="1" applyBorder="1" applyAlignment="1">
      <alignment horizontal="center"/>
    </xf>
    <xf numFmtId="0" fontId="29" fillId="9" borderId="31" xfId="0" applyFont="1" applyFill="1" applyBorder="1" applyAlignment="1">
      <alignment horizontal="center"/>
    </xf>
    <xf numFmtId="0" fontId="29" fillId="9" borderId="37" xfId="0" applyFont="1" applyFill="1" applyBorder="1" applyAlignment="1">
      <alignment horizontal="center"/>
    </xf>
    <xf numFmtId="0" fontId="30" fillId="9" borderId="47" xfId="0" applyFont="1" applyFill="1" applyBorder="1" applyAlignment="1">
      <alignment horizontal="center"/>
    </xf>
    <xf numFmtId="0" fontId="29" fillId="0" borderId="44" xfId="0" applyFont="1" applyFill="1" applyBorder="1" applyAlignment="1">
      <alignment horizontal="center"/>
    </xf>
    <xf numFmtId="0" fontId="29" fillId="9" borderId="0" xfId="0" applyFont="1" applyFill="1" applyBorder="1" applyAlignment="1">
      <alignment horizontal="center" vertical="center"/>
    </xf>
    <xf numFmtId="0" fontId="27" fillId="10" borderId="80" xfId="0" applyFont="1" applyFill="1" applyBorder="1" applyAlignment="1">
      <alignment horizontal="center" vertical="top" wrapText="1"/>
    </xf>
    <xf numFmtId="0" fontId="27" fillId="10" borderId="81" xfId="0" applyFont="1" applyFill="1" applyBorder="1" applyAlignment="1">
      <alignment horizontal="center" vertical="top" wrapText="1"/>
    </xf>
    <xf numFmtId="0" fontId="29" fillId="9" borderId="82" xfId="0" applyFont="1" applyFill="1" applyBorder="1" applyAlignment="1">
      <alignment horizontal="center" vertical="center"/>
    </xf>
    <xf numFmtId="0" fontId="29" fillId="9" borderId="81" xfId="0" applyFont="1" applyFill="1" applyBorder="1" applyAlignment="1">
      <alignment horizontal="center" vertical="center"/>
    </xf>
    <xf numFmtId="0" fontId="28" fillId="11" borderId="80" xfId="0" applyFont="1" applyFill="1" applyBorder="1" applyAlignment="1">
      <alignment horizontal="center" wrapText="1"/>
    </xf>
    <xf numFmtId="0" fontId="28" fillId="11" borderId="81" xfId="0" applyFont="1" applyFill="1" applyBorder="1" applyAlignment="1">
      <alignment horizontal="center" wrapText="1"/>
    </xf>
    <xf numFmtId="0" fontId="29" fillId="9" borderId="80" xfId="0" applyFont="1" applyFill="1" applyBorder="1" applyAlignment="1">
      <alignment horizontal="center" vertical="center"/>
    </xf>
    <xf numFmtId="0" fontId="38" fillId="9" borderId="80" xfId="0" applyFont="1" applyFill="1" applyBorder="1" applyAlignment="1">
      <alignment horizontal="center" vertical="center"/>
    </xf>
    <xf numFmtId="0" fontId="29" fillId="9" borderId="81" xfId="0" applyFont="1" applyFill="1" applyBorder="1" applyAlignment="1">
      <alignment vertical="center" wrapText="1"/>
    </xf>
    <xf numFmtId="0" fontId="29" fillId="9" borderId="82" xfId="0" applyFont="1" applyFill="1" applyBorder="1" applyAlignment="1">
      <alignment vertical="center"/>
    </xf>
    <xf numFmtId="0" fontId="29" fillId="9" borderId="30" xfId="0" applyFont="1" applyFill="1" applyBorder="1" applyAlignment="1">
      <alignment vertical="center"/>
    </xf>
    <xf numFmtId="0" fontId="29" fillId="9" borderId="80" xfId="0" applyFont="1" applyFill="1" applyBorder="1" applyAlignment="1">
      <alignment vertical="center"/>
    </xf>
    <xf numFmtId="0" fontId="29" fillId="9" borderId="46" xfId="0" applyFont="1" applyFill="1" applyBorder="1" applyAlignment="1">
      <alignment vertical="center" wrapText="1"/>
    </xf>
    <xf numFmtId="0" fontId="28" fillId="11" borderId="82" xfId="0" applyFont="1" applyFill="1" applyBorder="1" applyAlignment="1">
      <alignment horizontal="center" wrapText="1"/>
    </xf>
    <xf numFmtId="0" fontId="39" fillId="11" borderId="81" xfId="0" applyFont="1" applyFill="1" applyBorder="1" applyAlignment="1">
      <alignment horizontal="center" wrapText="1"/>
    </xf>
    <xf numFmtId="0" fontId="28" fillId="11" borderId="80" xfId="0" applyFont="1" applyFill="1" applyBorder="1" applyAlignment="1">
      <alignment horizontal="center"/>
    </xf>
    <xf numFmtId="0" fontId="29" fillId="9" borderId="44" xfId="0" applyFont="1" applyFill="1" applyBorder="1" applyAlignment="1">
      <alignment horizontal="center"/>
    </xf>
    <xf numFmtId="0" fontId="11" fillId="9" borderId="0" xfId="0" applyFont="1" applyFill="1" applyAlignment="1">
      <alignment horizontal="left"/>
    </xf>
    <xf numFmtId="0" fontId="11" fillId="9" borderId="0" xfId="0" applyFont="1" applyFill="1"/>
    <xf numFmtId="0" fontId="29" fillId="9" borderId="81" xfId="0" applyFont="1" applyFill="1" applyBorder="1" applyAlignment="1">
      <alignment horizontal="center" vertical="center" wrapText="1"/>
    </xf>
    <xf numFmtId="0" fontId="38" fillId="10" borderId="80" xfId="0" applyFont="1" applyFill="1" applyBorder="1" applyAlignment="1">
      <alignment horizontal="center" wrapText="1"/>
    </xf>
    <xf numFmtId="0" fontId="38" fillId="10" borderId="81" xfId="0" applyFont="1" applyFill="1" applyBorder="1" applyAlignment="1">
      <alignment horizontal="center" wrapText="1"/>
    </xf>
    <xf numFmtId="0" fontId="30" fillId="10" borderId="64" xfId="0" applyFont="1" applyFill="1" applyBorder="1" applyAlignment="1">
      <alignment horizontal="center" vertical="top" wrapText="1"/>
    </xf>
    <xf numFmtId="0" fontId="30" fillId="10" borderId="80" xfId="0" applyFont="1" applyFill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43" fillId="10" borderId="80" xfId="0" applyFont="1" applyFill="1" applyBorder="1" applyAlignment="1">
      <alignment horizontal="center" wrapText="1"/>
    </xf>
    <xf numFmtId="0" fontId="43" fillId="10" borderId="81" xfId="0" applyFont="1" applyFill="1" applyBorder="1" applyAlignment="1">
      <alignment horizontal="center" wrapText="1"/>
    </xf>
    <xf numFmtId="0" fontId="43" fillId="10" borderId="82" xfId="0" applyFont="1" applyFill="1" applyBorder="1" applyAlignment="1">
      <alignment horizontal="center" wrapText="1"/>
    </xf>
    <xf numFmtId="0" fontId="44" fillId="10" borderId="81" xfId="0" applyFont="1" applyFill="1" applyBorder="1" applyAlignment="1">
      <alignment horizontal="center" wrapText="1"/>
    </xf>
    <xf numFmtId="0" fontId="43" fillId="10" borderId="80" xfId="0" applyFont="1" applyFill="1" applyBorder="1" applyAlignment="1">
      <alignment horizontal="center"/>
    </xf>
    <xf numFmtId="0" fontId="45" fillId="4" borderId="0" xfId="0" applyFont="1" applyFill="1" applyAlignment="1">
      <alignment horizontal="center"/>
    </xf>
    <xf numFmtId="0" fontId="38" fillId="10" borderId="80" xfId="0" applyFont="1" applyFill="1" applyBorder="1" applyAlignment="1">
      <alignment horizontal="center"/>
    </xf>
    <xf numFmtId="0" fontId="40" fillId="10" borderId="80" xfId="0" applyFont="1" applyFill="1" applyBorder="1" applyAlignment="1">
      <alignment horizontal="center" wrapText="1"/>
    </xf>
    <xf numFmtId="0" fontId="46" fillId="10" borderId="82" xfId="0" applyFont="1" applyFill="1" applyBorder="1" applyAlignment="1">
      <alignment horizontal="center" wrapText="1"/>
    </xf>
    <xf numFmtId="0" fontId="30" fillId="10" borderId="81" xfId="0" applyFont="1" applyFill="1" applyBorder="1" applyAlignment="1">
      <alignment horizontal="center" wrapText="1"/>
    </xf>
    <xf numFmtId="0" fontId="30" fillId="4" borderId="0" xfId="0" applyFont="1" applyFill="1" applyAlignment="1">
      <alignment horizontal="center"/>
    </xf>
    <xf numFmtId="0" fontId="30" fillId="9" borderId="0" xfId="0" applyFont="1" applyFill="1" applyBorder="1" applyAlignment="1">
      <alignment horizontal="center" wrapText="1"/>
    </xf>
    <xf numFmtId="0" fontId="45" fillId="4" borderId="0" xfId="0" applyFont="1" applyFill="1" applyBorder="1" applyAlignment="1">
      <alignment horizontal="center" wrapText="1"/>
    </xf>
    <xf numFmtId="0" fontId="30" fillId="10" borderId="80" xfId="0" applyFont="1" applyFill="1" applyBorder="1" applyAlignment="1">
      <alignment horizontal="center" wrapText="1"/>
    </xf>
    <xf numFmtId="0" fontId="46" fillId="10" borderId="81" xfId="0" applyFont="1" applyFill="1" applyBorder="1" applyAlignment="1">
      <alignment horizontal="center" wrapText="1"/>
    </xf>
    <xf numFmtId="0" fontId="46" fillId="10" borderId="80" xfId="0" applyFont="1" applyFill="1" applyBorder="1" applyAlignment="1">
      <alignment horizontal="center" wrapText="1"/>
    </xf>
    <xf numFmtId="0" fontId="48" fillId="10" borderId="81" xfId="0" applyFont="1" applyFill="1" applyBorder="1" applyAlignment="1">
      <alignment horizontal="center" wrapText="1"/>
    </xf>
    <xf numFmtId="0" fontId="46" fillId="10" borderId="80" xfId="0" applyFont="1" applyFill="1" applyBorder="1" applyAlignment="1">
      <alignment horizontal="center"/>
    </xf>
    <xf numFmtId="0" fontId="30" fillId="11" borderId="45" xfId="0" applyFont="1" applyFill="1" applyBorder="1" applyAlignment="1">
      <alignment horizontal="center" wrapText="1"/>
    </xf>
    <xf numFmtId="0" fontId="30" fillId="11" borderId="80" xfId="0" applyFont="1" applyFill="1" applyBorder="1" applyAlignment="1">
      <alignment horizontal="center" wrapText="1"/>
    </xf>
    <xf numFmtId="0" fontId="30" fillId="11" borderId="81" xfId="0" applyFont="1" applyFill="1" applyBorder="1" applyAlignment="1">
      <alignment horizontal="center" wrapText="1"/>
    </xf>
    <xf numFmtId="0" fontId="30" fillId="11" borderId="82" xfId="0" applyFont="1" applyFill="1" applyBorder="1" applyAlignment="1">
      <alignment horizontal="center" wrapText="1"/>
    </xf>
    <xf numFmtId="0" fontId="30" fillId="11" borderId="80" xfId="0" applyFont="1" applyFill="1" applyBorder="1" applyAlignment="1">
      <alignment horizontal="center"/>
    </xf>
    <xf numFmtId="0" fontId="42" fillId="9" borderId="0" xfId="0" applyFont="1" applyFill="1" applyAlignment="1">
      <alignment horizontal="center"/>
    </xf>
    <xf numFmtId="0" fontId="38" fillId="9" borderId="82" xfId="0" applyFont="1" applyFill="1" applyBorder="1" applyAlignment="1">
      <alignment horizontal="center" vertical="center"/>
    </xf>
    <xf numFmtId="0" fontId="30" fillId="9" borderId="80" xfId="0" applyFont="1" applyFill="1" applyBorder="1" applyAlignment="1">
      <alignment horizontal="center" vertical="center" wrapText="1"/>
    </xf>
    <xf numFmtId="0" fontId="30" fillId="9" borderId="81" xfId="0" applyFont="1" applyFill="1" applyBorder="1" applyAlignment="1">
      <alignment horizontal="center" vertical="center" wrapText="1"/>
    </xf>
    <xf numFmtId="0" fontId="44" fillId="10" borderId="82" xfId="0" applyFont="1" applyFill="1" applyBorder="1" applyAlignment="1">
      <alignment horizontal="center" wrapText="1"/>
    </xf>
    <xf numFmtId="0" fontId="43" fillId="10" borderId="82" xfId="0" applyFont="1" applyFill="1" applyBorder="1" applyAlignment="1">
      <alignment horizontal="center" vertical="center" wrapText="1"/>
    </xf>
    <xf numFmtId="0" fontId="48" fillId="10" borderId="82" xfId="0" applyFont="1" applyFill="1" applyBorder="1" applyAlignment="1">
      <alignment horizontal="center" wrapText="1"/>
    </xf>
    <xf numFmtId="0" fontId="48" fillId="10" borderId="80" xfId="0" applyFont="1" applyFill="1" applyBorder="1" applyAlignment="1">
      <alignment horizontal="center" wrapText="1"/>
    </xf>
    <xf numFmtId="0" fontId="29" fillId="0" borderId="82" xfId="0" applyFont="1" applyFill="1" applyBorder="1" applyAlignment="1">
      <alignment horizontal="center" vertical="center"/>
    </xf>
    <xf numFmtId="0" fontId="29" fillId="0" borderId="80" xfId="0" applyFont="1" applyFill="1" applyBorder="1" applyAlignment="1">
      <alignment horizontal="center" vertical="center"/>
    </xf>
    <xf numFmtId="0" fontId="29" fillId="0" borderId="81" xfId="0" applyFont="1" applyFill="1" applyBorder="1" applyAlignment="1">
      <alignment horizontal="center" vertical="center"/>
    </xf>
    <xf numFmtId="0" fontId="29" fillId="9" borderId="81" xfId="0" applyFont="1" applyFill="1" applyBorder="1" applyAlignment="1">
      <alignment horizontal="center" vertical="top"/>
    </xf>
    <xf numFmtId="0" fontId="29" fillId="9" borderId="29" xfId="0" applyFont="1" applyFill="1" applyBorder="1" applyAlignment="1">
      <alignment horizontal="center" vertical="center" wrapText="1"/>
    </xf>
    <xf numFmtId="0" fontId="29" fillId="9" borderId="44" xfId="0" applyFont="1" applyFill="1" applyBorder="1" applyAlignment="1">
      <alignment horizontal="center" vertical="center" wrapText="1"/>
    </xf>
    <xf numFmtId="0" fontId="30" fillId="9" borderId="45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top"/>
    </xf>
    <xf numFmtId="20" fontId="29" fillId="9" borderId="81" xfId="0" applyNumberFormat="1" applyFont="1" applyFill="1" applyBorder="1" applyAlignment="1">
      <alignment horizontal="center" vertical="center"/>
    </xf>
    <xf numFmtId="0" fontId="29" fillId="9" borderId="82" xfId="0" applyFont="1" applyFill="1" applyBorder="1" applyAlignment="1">
      <alignment horizontal="center" vertical="top" wrapText="1"/>
    </xf>
    <xf numFmtId="0" fontId="38" fillId="9" borderId="81" xfId="0" applyFont="1" applyFill="1" applyBorder="1" applyAlignment="1">
      <alignment horizontal="center" vertical="center"/>
    </xf>
    <xf numFmtId="20" fontId="29" fillId="9" borderId="82" xfId="0" applyNumberFormat="1" applyFont="1" applyFill="1" applyBorder="1" applyAlignment="1">
      <alignment horizontal="center" vertical="top" wrapText="1"/>
    </xf>
    <xf numFmtId="0" fontId="30" fillId="9" borderId="82" xfId="0" applyFont="1" applyFill="1" applyBorder="1" applyAlignment="1">
      <alignment horizontal="center" vertical="top" wrapText="1"/>
    </xf>
    <xf numFmtId="0" fontId="29" fillId="9" borderId="30" xfId="0" applyFont="1" applyFill="1" applyBorder="1" applyAlignment="1">
      <alignment horizontal="center" vertical="center"/>
    </xf>
    <xf numFmtId="0" fontId="41" fillId="9" borderId="80" xfId="0" applyFont="1" applyFill="1" applyBorder="1" applyAlignment="1">
      <alignment horizontal="center" vertical="center"/>
    </xf>
    <xf numFmtId="0" fontId="29" fillId="9" borderId="46" xfId="0" applyFont="1" applyFill="1" applyBorder="1" applyAlignment="1">
      <alignment horizontal="center" vertical="center" wrapText="1"/>
    </xf>
    <xf numFmtId="0" fontId="30" fillId="10" borderId="82" xfId="0" applyFont="1" applyFill="1" applyBorder="1" applyAlignment="1">
      <alignment horizontal="center" wrapText="1"/>
    </xf>
    <xf numFmtId="0" fontId="38" fillId="9" borderId="82" xfId="0" applyFont="1" applyFill="1" applyBorder="1" applyAlignment="1">
      <alignment horizontal="center" vertical="top" wrapText="1"/>
    </xf>
    <xf numFmtId="0" fontId="29" fillId="9" borderId="80" xfId="0" applyFont="1" applyFill="1" applyBorder="1" applyAlignment="1">
      <alignment horizontal="center" vertical="center" wrapText="1"/>
    </xf>
    <xf numFmtId="0" fontId="29" fillId="9" borderId="82" xfId="0" applyFont="1" applyFill="1" applyBorder="1" applyAlignment="1">
      <alignment horizontal="center" vertical="center" wrapText="1"/>
    </xf>
    <xf numFmtId="0" fontId="29" fillId="9" borderId="81" xfId="0" applyFont="1" applyFill="1" applyBorder="1" applyAlignment="1">
      <alignment horizontal="center" vertical="center" wrapText="1"/>
    </xf>
    <xf numFmtId="0" fontId="29" fillId="9" borderId="80" xfId="0" applyFont="1" applyFill="1" applyBorder="1" applyAlignment="1">
      <alignment horizontal="center"/>
    </xf>
    <xf numFmtId="0" fontId="29" fillId="9" borderId="81" xfId="0" applyFont="1" applyFill="1" applyBorder="1" applyAlignment="1">
      <alignment horizontal="center"/>
    </xf>
    <xf numFmtId="0" fontId="29" fillId="9" borderId="80" xfId="0" applyFont="1" applyFill="1" applyBorder="1" applyAlignment="1">
      <alignment horizontal="center" vertical="center"/>
    </xf>
    <xf numFmtId="0" fontId="29" fillId="9" borderId="81" xfId="0" applyFont="1" applyFill="1" applyBorder="1" applyAlignment="1">
      <alignment horizontal="center" vertical="center"/>
    </xf>
    <xf numFmtId="0" fontId="29" fillId="9" borderId="82" xfId="0" applyFont="1" applyFill="1" applyBorder="1" applyAlignment="1">
      <alignment horizontal="center" vertical="center"/>
    </xf>
    <xf numFmtId="0" fontId="49" fillId="9" borderId="80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top" wrapText="1"/>
    </xf>
    <xf numFmtId="0" fontId="29" fillId="9" borderId="44" xfId="0" applyFont="1" applyFill="1" applyBorder="1" applyAlignment="1">
      <alignment horizontal="center" vertical="top"/>
    </xf>
    <xf numFmtId="0" fontId="29" fillId="9" borderId="0" xfId="0" applyFont="1" applyFill="1" applyBorder="1" applyAlignment="1">
      <alignment vertical="center"/>
    </xf>
    <xf numFmtId="0" fontId="30" fillId="9" borderId="45" xfId="0" applyFont="1" applyFill="1" applyBorder="1" applyAlignment="1">
      <alignment horizontal="center" vertical="top" wrapText="1"/>
    </xf>
    <xf numFmtId="20" fontId="12" fillId="2" borderId="25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5" fillId="0" borderId="45" xfId="0" applyFont="1" applyFill="1" applyBorder="1" applyAlignment="1">
      <alignment horizontal="center" vertical="top" wrapText="1"/>
    </xf>
    <xf numFmtId="0" fontId="15" fillId="0" borderId="46" xfId="0" applyFont="1" applyFill="1" applyBorder="1" applyAlignment="1">
      <alignment horizontal="center" vertical="top" wrapText="1"/>
    </xf>
    <xf numFmtId="0" fontId="15" fillId="0" borderId="47" xfId="0" applyFont="1" applyFill="1" applyBorder="1" applyAlignment="1">
      <alignment horizontal="center" vertical="top" wrapText="1"/>
    </xf>
    <xf numFmtId="0" fontId="15" fillId="0" borderId="32" xfId="0" applyFont="1" applyFill="1" applyBorder="1" applyAlignment="1">
      <alignment horizontal="center" vertical="top" wrapText="1"/>
    </xf>
    <xf numFmtId="0" fontId="15" fillId="0" borderId="33" xfId="0" applyFont="1" applyFill="1" applyBorder="1" applyAlignment="1">
      <alignment horizontal="center" vertical="top" wrapText="1"/>
    </xf>
    <xf numFmtId="0" fontId="15" fillId="0" borderId="34" xfId="0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top" wrapText="1"/>
    </xf>
    <xf numFmtId="0" fontId="15" fillId="0" borderId="31" xfId="0" applyFont="1" applyFill="1" applyBorder="1" applyAlignment="1">
      <alignment horizontal="center" vertical="top" wrapText="1"/>
    </xf>
    <xf numFmtId="0" fontId="15" fillId="0" borderId="65" xfId="0" applyFont="1" applyFill="1" applyBorder="1" applyAlignment="1">
      <alignment horizontal="center" vertical="top" wrapText="1"/>
    </xf>
    <xf numFmtId="0" fontId="15" fillId="0" borderId="66" xfId="0" applyFont="1" applyFill="1" applyBorder="1" applyAlignment="1">
      <alignment horizontal="center" vertical="top" wrapText="1"/>
    </xf>
    <xf numFmtId="0" fontId="15" fillId="0" borderId="63" xfId="0" applyFont="1" applyFill="1" applyBorder="1" applyAlignment="1">
      <alignment horizontal="center" vertical="top" wrapText="1"/>
    </xf>
    <xf numFmtId="0" fontId="15" fillId="0" borderId="44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top" wrapText="1"/>
    </xf>
    <xf numFmtId="0" fontId="16" fillId="2" borderId="44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16" fillId="2" borderId="37" xfId="0" applyFont="1" applyFill="1" applyBorder="1" applyAlignment="1">
      <alignment horizontal="center" vertical="top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top" wrapText="1"/>
    </xf>
    <xf numFmtId="0" fontId="16" fillId="2" borderId="30" xfId="0" applyFont="1" applyFill="1" applyBorder="1" applyAlignment="1">
      <alignment horizontal="center" vertical="top" wrapText="1"/>
    </xf>
    <xf numFmtId="0" fontId="16" fillId="2" borderId="31" xfId="0" applyFont="1" applyFill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16" fillId="9" borderId="44" xfId="0" applyFont="1" applyFill="1" applyBorder="1" applyAlignment="1">
      <alignment horizontal="center" vertical="top" wrapText="1"/>
    </xf>
    <xf numFmtId="0" fontId="16" fillId="9" borderId="0" xfId="0" applyFont="1" applyFill="1" applyBorder="1" applyAlignment="1">
      <alignment horizontal="center" vertical="top" wrapText="1"/>
    </xf>
    <xf numFmtId="0" fontId="16" fillId="9" borderId="37" xfId="0" applyFont="1" applyFill="1" applyBorder="1" applyAlignment="1">
      <alignment horizontal="center" vertical="top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6" borderId="39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15" fillId="6" borderId="43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6" fillId="0" borderId="32" xfId="0" applyFont="1" applyBorder="1" applyAlignment="1"/>
    <xf numFmtId="0" fontId="24" fillId="0" borderId="33" xfId="0" applyFont="1" applyBorder="1" applyAlignment="1"/>
    <xf numFmtId="0" fontId="24" fillId="0" borderId="34" xfId="0" applyFont="1" applyBorder="1" applyAlignment="1"/>
    <xf numFmtId="0" fontId="30" fillId="10" borderId="80" xfId="0" applyFont="1" applyFill="1" applyBorder="1" applyAlignment="1">
      <alignment horizontal="center" vertical="center" wrapText="1"/>
    </xf>
    <xf numFmtId="0" fontId="30" fillId="10" borderId="81" xfId="0" applyFont="1" applyFill="1" applyBorder="1" applyAlignment="1">
      <alignment horizontal="center" vertical="center" wrapText="1"/>
    </xf>
    <xf numFmtId="0" fontId="40" fillId="10" borderId="80" xfId="0" applyFont="1" applyFill="1" applyBorder="1" applyAlignment="1">
      <alignment horizontal="center" vertical="center" wrapText="1"/>
    </xf>
    <xf numFmtId="0" fontId="40" fillId="10" borderId="81" xfId="0" applyFont="1" applyFill="1" applyBorder="1" applyAlignment="1">
      <alignment horizontal="center" vertical="center" wrapText="1"/>
    </xf>
    <xf numFmtId="0" fontId="29" fillId="9" borderId="80" xfId="0" applyFont="1" applyFill="1" applyBorder="1" applyAlignment="1">
      <alignment horizontal="center" vertical="center"/>
    </xf>
    <xf numFmtId="0" fontId="29" fillId="9" borderId="81" xfId="0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26" fillId="4" borderId="32" xfId="0" applyFont="1" applyFill="1" applyBorder="1" applyAlignment="1"/>
    <xf numFmtId="0" fontId="26" fillId="4" borderId="33" xfId="0" applyFont="1" applyFill="1" applyBorder="1" applyAlignment="1"/>
    <xf numFmtId="0" fontId="26" fillId="4" borderId="34" xfId="0" applyFont="1" applyFill="1" applyBorder="1" applyAlignment="1"/>
    <xf numFmtId="0" fontId="38" fillId="10" borderId="80" xfId="0" applyFont="1" applyFill="1" applyBorder="1" applyAlignment="1">
      <alignment horizontal="center" vertical="center" wrapText="1"/>
    </xf>
    <xf numFmtId="0" fontId="38" fillId="10" borderId="81" xfId="0" applyFont="1" applyFill="1" applyBorder="1" applyAlignment="1">
      <alignment horizontal="center" vertical="center" wrapText="1"/>
    </xf>
    <xf numFmtId="0" fontId="43" fillId="10" borderId="80" xfId="0" applyFont="1" applyFill="1" applyBorder="1" applyAlignment="1">
      <alignment horizontal="center" vertical="center" wrapText="1"/>
    </xf>
    <xf numFmtId="0" fontId="43" fillId="10" borderId="81" xfId="0" applyFont="1" applyFill="1" applyBorder="1" applyAlignment="1">
      <alignment horizontal="center" vertical="center" wrapText="1"/>
    </xf>
    <xf numFmtId="0" fontId="29" fillId="9" borderId="82" xfId="0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left"/>
    </xf>
    <xf numFmtId="0" fontId="26" fillId="4" borderId="33" xfId="0" applyFont="1" applyFill="1" applyBorder="1" applyAlignment="1">
      <alignment horizontal="left"/>
    </xf>
    <xf numFmtId="0" fontId="26" fillId="4" borderId="34" xfId="0" applyFont="1" applyFill="1" applyBorder="1" applyAlignment="1">
      <alignment horizontal="left"/>
    </xf>
    <xf numFmtId="0" fontId="47" fillId="10" borderId="80" xfId="0" applyFont="1" applyFill="1" applyBorder="1" applyAlignment="1">
      <alignment horizontal="center" vertical="center" wrapText="1"/>
    </xf>
    <xf numFmtId="0" fontId="47" fillId="10" borderId="81" xfId="0" applyFont="1" applyFill="1" applyBorder="1" applyAlignment="1">
      <alignment horizontal="center" vertical="center" wrapText="1"/>
    </xf>
    <xf numFmtId="0" fontId="29" fillId="9" borderId="80" xfId="0" applyFont="1" applyFill="1" applyBorder="1" applyAlignment="1">
      <alignment horizontal="center" wrapText="1"/>
    </xf>
    <xf numFmtId="0" fontId="29" fillId="9" borderId="81" xfId="0" applyFont="1" applyFill="1" applyBorder="1" applyAlignment="1">
      <alignment horizontal="center" wrapText="1"/>
    </xf>
    <xf numFmtId="0" fontId="30" fillId="10" borderId="82" xfId="0" applyFont="1" applyFill="1" applyBorder="1" applyAlignment="1">
      <alignment horizontal="center" vertical="center" wrapText="1"/>
    </xf>
    <xf numFmtId="0" fontId="46" fillId="10" borderId="80" xfId="0" applyFont="1" applyFill="1" applyBorder="1" applyAlignment="1">
      <alignment horizontal="center" vertical="center" wrapText="1"/>
    </xf>
    <xf numFmtId="0" fontId="46" fillId="10" borderId="81" xfId="0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/>
    </xf>
    <xf numFmtId="0" fontId="29" fillId="0" borderId="81" xfId="0" applyFont="1" applyFill="1" applyBorder="1" applyAlignment="1">
      <alignment horizontal="center" vertical="center"/>
    </xf>
    <xf numFmtId="0" fontId="26" fillId="9" borderId="32" xfId="0" applyFont="1" applyFill="1" applyBorder="1" applyAlignment="1"/>
    <xf numFmtId="0" fontId="26" fillId="9" borderId="33" xfId="0" applyFont="1" applyFill="1" applyBorder="1" applyAlignment="1"/>
    <xf numFmtId="0" fontId="26" fillId="9" borderId="34" xfId="0" applyFont="1" applyFill="1" applyBorder="1" applyAlignment="1"/>
    <xf numFmtId="0" fontId="26" fillId="9" borderId="32" xfId="0" applyFont="1" applyFill="1" applyBorder="1" applyAlignment="1">
      <alignment horizontal="center"/>
    </xf>
    <xf numFmtId="0" fontId="24" fillId="9" borderId="33" xfId="0" applyFont="1" applyFill="1" applyBorder="1" applyAlignment="1">
      <alignment horizontal="center"/>
    </xf>
    <xf numFmtId="0" fontId="26" fillId="9" borderId="33" xfId="0" applyFont="1" applyFill="1" applyBorder="1" applyAlignment="1">
      <alignment horizontal="center"/>
    </xf>
    <xf numFmtId="0" fontId="26" fillId="9" borderId="34" xfId="0" applyFont="1" applyFill="1" applyBorder="1" applyAlignment="1">
      <alignment horizontal="center"/>
    </xf>
    <xf numFmtId="0" fontId="30" fillId="11" borderId="29" xfId="0" applyFont="1" applyFill="1" applyBorder="1" applyAlignment="1">
      <alignment horizontal="center" vertical="center" wrapText="1"/>
    </xf>
    <xf numFmtId="0" fontId="30" fillId="11" borderId="44" xfId="0" applyFont="1" applyFill="1" applyBorder="1" applyAlignment="1">
      <alignment horizontal="center" vertical="center" wrapText="1"/>
    </xf>
    <xf numFmtId="0" fontId="30" fillId="11" borderId="80" xfId="0" applyFont="1" applyFill="1" applyBorder="1" applyAlignment="1">
      <alignment horizontal="center" vertical="center" wrapText="1"/>
    </xf>
    <xf numFmtId="0" fontId="30" fillId="11" borderId="82" xfId="0" applyFont="1" applyFill="1" applyBorder="1" applyAlignment="1">
      <alignment horizontal="center" vertical="center" wrapText="1"/>
    </xf>
    <xf numFmtId="0" fontId="30" fillId="11" borderId="81" xfId="0" applyFont="1" applyFill="1" applyBorder="1" applyAlignment="1">
      <alignment horizontal="center" vertical="center" wrapText="1"/>
    </xf>
    <xf numFmtId="0" fontId="38" fillId="11" borderId="80" xfId="0" applyFont="1" applyFill="1" applyBorder="1" applyAlignment="1">
      <alignment horizontal="center" vertical="center" wrapText="1"/>
    </xf>
    <xf numFmtId="0" fontId="38" fillId="11" borderId="81" xfId="0" applyFont="1" applyFill="1" applyBorder="1" applyAlignment="1">
      <alignment horizontal="center" vertical="center" wrapText="1"/>
    </xf>
    <xf numFmtId="0" fontId="29" fillId="9" borderId="80" xfId="0" applyFont="1" applyFill="1" applyBorder="1" applyAlignment="1">
      <alignment horizontal="center" vertical="center" wrapText="1"/>
    </xf>
    <xf numFmtId="0" fontId="29" fillId="9" borderId="82" xfId="0" applyFont="1" applyFill="1" applyBorder="1" applyAlignment="1">
      <alignment horizontal="center" vertical="center" wrapText="1"/>
    </xf>
    <xf numFmtId="0" fontId="29" fillId="9" borderId="81" xfId="0" applyFont="1" applyFill="1" applyBorder="1" applyAlignment="1">
      <alignment horizontal="center" vertical="center" wrapText="1"/>
    </xf>
    <xf numFmtId="0" fontId="29" fillId="9" borderId="80" xfId="0" applyFont="1" applyFill="1" applyBorder="1" applyAlignment="1">
      <alignment horizontal="center"/>
    </xf>
    <xf numFmtId="0" fontId="29" fillId="9" borderId="81" xfId="0" applyFont="1" applyFill="1" applyBorder="1" applyAlignment="1">
      <alignment horizontal="center"/>
    </xf>
    <xf numFmtId="0" fontId="38" fillId="11" borderId="82" xfId="0" applyFont="1" applyFill="1" applyBorder="1" applyAlignment="1">
      <alignment horizontal="center" vertical="center" wrapText="1"/>
    </xf>
    <xf numFmtId="0" fontId="28" fillId="11" borderId="80" xfId="0" applyFont="1" applyFill="1" applyBorder="1" applyAlignment="1">
      <alignment horizontal="center" vertical="center" wrapText="1"/>
    </xf>
    <xf numFmtId="0" fontId="28" fillId="11" borderId="82" xfId="0" applyFont="1" applyFill="1" applyBorder="1" applyAlignment="1">
      <alignment horizontal="center" vertical="center" wrapText="1"/>
    </xf>
    <xf numFmtId="0" fontId="28" fillId="11" borderId="81" xfId="0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wrapText="1"/>
    </xf>
    <xf numFmtId="0" fontId="29" fillId="0" borderId="81" xfId="0" applyFont="1" applyFill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7"/>
  <sheetViews>
    <sheetView workbookViewId="0">
      <selection activeCell="B1" sqref="B1"/>
    </sheetView>
  </sheetViews>
  <sheetFormatPr defaultRowHeight="12.75" x14ac:dyDescent="0.2"/>
  <cols>
    <col min="1" max="1" width="3.140625" customWidth="1"/>
    <col min="2" max="2" width="5.42578125" style="1" customWidth="1"/>
    <col min="3" max="3" width="14.7109375" customWidth="1"/>
    <col min="4" max="4" width="32.28515625" customWidth="1"/>
    <col min="5" max="5" width="10.7109375" style="1" customWidth="1"/>
  </cols>
  <sheetData>
    <row r="1" spans="2:5" ht="12.75" customHeight="1" x14ac:dyDescent="0.2"/>
    <row r="2" spans="2:5" ht="27.75" customHeight="1" x14ac:dyDescent="0.2">
      <c r="B2" s="428" t="s">
        <v>118</v>
      </c>
      <c r="C2" s="429"/>
      <c r="D2" s="429"/>
      <c r="E2" s="430"/>
    </row>
    <row r="3" spans="2:5" s="3" customFormat="1" ht="15" customHeight="1" x14ac:dyDescent="0.2">
      <c r="B3" s="48" t="s">
        <v>33</v>
      </c>
      <c r="C3" s="4" t="s">
        <v>34</v>
      </c>
      <c r="D3" s="4" t="s">
        <v>35</v>
      </c>
      <c r="E3" s="5" t="s">
        <v>36</v>
      </c>
    </row>
    <row r="4" spans="2:5" s="3" customFormat="1" ht="9" customHeight="1" x14ac:dyDescent="0.2">
      <c r="B4" s="431"/>
      <c r="C4" s="432"/>
      <c r="D4" s="432"/>
      <c r="E4" s="433"/>
    </row>
    <row r="5" spans="2:5" ht="15" customHeight="1" x14ac:dyDescent="0.2">
      <c r="B5" s="44"/>
      <c r="C5" s="6" t="s">
        <v>37</v>
      </c>
      <c r="D5" s="7"/>
      <c r="E5" s="42"/>
    </row>
    <row r="6" spans="2:5" ht="15" customHeight="1" x14ac:dyDescent="0.2">
      <c r="B6" s="45">
        <v>1</v>
      </c>
      <c r="C6" s="8" t="s">
        <v>38</v>
      </c>
      <c r="D6" s="9" t="s">
        <v>39</v>
      </c>
      <c r="E6" s="49">
        <v>3</v>
      </c>
    </row>
    <row r="7" spans="2:5" ht="15" customHeight="1" x14ac:dyDescent="0.2">
      <c r="B7" s="45">
        <v>2</v>
      </c>
      <c r="C7" s="11" t="s">
        <v>40</v>
      </c>
      <c r="D7" s="10" t="s">
        <v>119</v>
      </c>
      <c r="E7" s="50">
        <v>3</v>
      </c>
    </row>
    <row r="8" spans="2:5" ht="15" customHeight="1" x14ac:dyDescent="0.2">
      <c r="B8" s="45">
        <v>3</v>
      </c>
      <c r="C8" s="12" t="s">
        <v>4</v>
      </c>
      <c r="D8" s="10" t="s">
        <v>29</v>
      </c>
      <c r="E8" s="49">
        <v>3</v>
      </c>
    </row>
    <row r="9" spans="2:5" ht="15" customHeight="1" x14ac:dyDescent="0.2">
      <c r="B9" s="45">
        <v>4</v>
      </c>
      <c r="C9" s="12" t="s">
        <v>41</v>
      </c>
      <c r="D9" s="10" t="s">
        <v>42</v>
      </c>
      <c r="E9" s="49">
        <v>3</v>
      </c>
    </row>
    <row r="10" spans="2:5" ht="15" customHeight="1" x14ac:dyDescent="0.2">
      <c r="B10" s="45">
        <v>5</v>
      </c>
      <c r="C10" s="13" t="s">
        <v>2</v>
      </c>
      <c r="D10" s="14" t="s">
        <v>43</v>
      </c>
      <c r="E10" s="49">
        <v>3</v>
      </c>
    </row>
    <row r="11" spans="2:5" ht="15" customHeight="1" x14ac:dyDescent="0.2">
      <c r="B11" s="45">
        <v>6</v>
      </c>
      <c r="C11" s="12" t="s">
        <v>49</v>
      </c>
      <c r="D11" s="10" t="s">
        <v>50</v>
      </c>
      <c r="E11" s="49">
        <v>3</v>
      </c>
    </row>
    <row r="12" spans="2:5" ht="15" customHeight="1" x14ac:dyDescent="0.2">
      <c r="B12" s="45"/>
      <c r="C12" s="6" t="s">
        <v>44</v>
      </c>
      <c r="D12" s="7"/>
      <c r="E12" s="42"/>
    </row>
    <row r="13" spans="2:5" ht="15" customHeight="1" x14ac:dyDescent="0.2">
      <c r="B13" s="45">
        <v>7</v>
      </c>
      <c r="C13" s="12" t="s">
        <v>47</v>
      </c>
      <c r="D13" s="10" t="s">
        <v>48</v>
      </c>
      <c r="E13" s="49">
        <v>3</v>
      </c>
    </row>
    <row r="14" spans="2:5" ht="15" customHeight="1" x14ac:dyDescent="0.2">
      <c r="B14" s="45">
        <v>8</v>
      </c>
      <c r="C14" s="11" t="s">
        <v>121</v>
      </c>
      <c r="D14" s="10" t="s">
        <v>120</v>
      </c>
      <c r="E14" s="49">
        <v>3</v>
      </c>
    </row>
    <row r="15" spans="2:5" ht="15" customHeight="1" x14ac:dyDescent="0.2">
      <c r="B15" s="45">
        <v>9</v>
      </c>
      <c r="C15" s="8" t="s">
        <v>54</v>
      </c>
      <c r="D15" s="9" t="s">
        <v>55</v>
      </c>
      <c r="E15" s="49">
        <v>3</v>
      </c>
    </row>
    <row r="16" spans="2:5" ht="15" customHeight="1" x14ac:dyDescent="0.2">
      <c r="B16" s="45">
        <v>10</v>
      </c>
      <c r="C16" s="54" t="s">
        <v>45</v>
      </c>
      <c r="D16" s="53" t="s">
        <v>46</v>
      </c>
      <c r="E16" s="49">
        <v>3</v>
      </c>
    </row>
    <row r="17" spans="2:5" ht="15" customHeight="1" x14ac:dyDescent="0.2">
      <c r="B17" s="45">
        <v>11</v>
      </c>
      <c r="C17" s="18" t="s">
        <v>51</v>
      </c>
      <c r="D17" s="19" t="s">
        <v>52</v>
      </c>
      <c r="E17" s="49">
        <v>3</v>
      </c>
    </row>
    <row r="18" spans="2:5" ht="15" customHeight="1" x14ac:dyDescent="0.2">
      <c r="B18" s="45">
        <v>12</v>
      </c>
      <c r="C18" s="12" t="s">
        <v>58</v>
      </c>
      <c r="D18" s="10" t="s">
        <v>59</v>
      </c>
      <c r="E18" s="49">
        <v>3</v>
      </c>
    </row>
    <row r="19" spans="2:5" ht="15" customHeight="1" x14ac:dyDescent="0.2">
      <c r="B19" s="45"/>
      <c r="C19" s="6" t="s">
        <v>53</v>
      </c>
      <c r="D19" s="7"/>
      <c r="E19" s="42"/>
    </row>
    <row r="20" spans="2:5" ht="15" customHeight="1" x14ac:dyDescent="0.2">
      <c r="B20" s="45">
        <v>13</v>
      </c>
      <c r="C20" s="20" t="s">
        <v>60</v>
      </c>
      <c r="D20" s="21" t="s">
        <v>61</v>
      </c>
      <c r="E20" s="49">
        <v>3</v>
      </c>
    </row>
    <row r="21" spans="2:5" ht="15" customHeight="1" x14ac:dyDescent="0.2">
      <c r="B21" s="45">
        <v>14</v>
      </c>
      <c r="C21" s="16" t="s">
        <v>5</v>
      </c>
      <c r="D21" s="17" t="s">
        <v>19</v>
      </c>
      <c r="E21" s="49">
        <v>3</v>
      </c>
    </row>
    <row r="22" spans="2:5" ht="15" customHeight="1" x14ac:dyDescent="0.2">
      <c r="B22" s="45">
        <v>15</v>
      </c>
      <c r="C22" s="22" t="s">
        <v>65</v>
      </c>
      <c r="D22" s="9" t="s">
        <v>66</v>
      </c>
      <c r="E22" s="49">
        <v>3</v>
      </c>
    </row>
    <row r="23" spans="2:5" ht="15" customHeight="1" x14ac:dyDescent="0.2">
      <c r="B23" s="45">
        <v>16</v>
      </c>
      <c r="C23" s="8" t="s">
        <v>73</v>
      </c>
      <c r="D23" s="25" t="s">
        <v>74</v>
      </c>
      <c r="E23" s="49">
        <v>3</v>
      </c>
    </row>
    <row r="24" spans="2:5" ht="15" customHeight="1" x14ac:dyDescent="0.2">
      <c r="B24" s="45">
        <v>17</v>
      </c>
      <c r="C24" s="15" t="s">
        <v>62</v>
      </c>
      <c r="D24" s="14" t="s">
        <v>63</v>
      </c>
      <c r="E24" s="49">
        <v>3</v>
      </c>
    </row>
    <row r="25" spans="2:5" ht="15" customHeight="1" x14ac:dyDescent="0.2">
      <c r="B25" s="45">
        <v>18</v>
      </c>
      <c r="C25" s="54" t="s">
        <v>56</v>
      </c>
      <c r="D25" s="53" t="s">
        <v>57</v>
      </c>
      <c r="E25" s="49">
        <v>3</v>
      </c>
    </row>
    <row r="26" spans="2:5" ht="15" customHeight="1" x14ac:dyDescent="0.2">
      <c r="B26" s="45"/>
      <c r="C26" s="6" t="s">
        <v>64</v>
      </c>
      <c r="D26" s="7"/>
      <c r="E26" s="42"/>
    </row>
    <row r="27" spans="2:5" ht="15" customHeight="1" x14ac:dyDescent="0.2">
      <c r="B27" s="45">
        <v>19</v>
      </c>
      <c r="C27" s="15" t="s">
        <v>71</v>
      </c>
      <c r="D27" s="14" t="s">
        <v>18</v>
      </c>
      <c r="E27" s="49">
        <v>3</v>
      </c>
    </row>
    <row r="28" spans="2:5" ht="15" customHeight="1" x14ac:dyDescent="0.2">
      <c r="B28" s="45">
        <v>20</v>
      </c>
      <c r="C28" s="12" t="s">
        <v>69</v>
      </c>
      <c r="D28" s="10" t="s">
        <v>70</v>
      </c>
      <c r="E28" s="49">
        <v>3</v>
      </c>
    </row>
    <row r="29" spans="2:5" ht="15" customHeight="1" x14ac:dyDescent="0.2">
      <c r="B29" s="45">
        <v>21</v>
      </c>
      <c r="C29" s="12" t="s">
        <v>77</v>
      </c>
      <c r="D29" s="26" t="s">
        <v>78</v>
      </c>
      <c r="E29" s="49">
        <v>3</v>
      </c>
    </row>
    <row r="30" spans="2:5" ht="15" customHeight="1" x14ac:dyDescent="0.2">
      <c r="B30" s="45">
        <v>22</v>
      </c>
      <c r="C30" s="33" t="s">
        <v>99</v>
      </c>
      <c r="D30" s="34" t="s">
        <v>100</v>
      </c>
      <c r="E30" s="49">
        <v>3</v>
      </c>
    </row>
    <row r="31" spans="2:5" ht="15" customHeight="1" x14ac:dyDescent="0.2">
      <c r="B31" s="45">
        <v>23</v>
      </c>
      <c r="C31" s="12" t="s">
        <v>6</v>
      </c>
      <c r="D31" s="10" t="s">
        <v>22</v>
      </c>
      <c r="E31" s="49">
        <v>3</v>
      </c>
    </row>
    <row r="32" spans="2:5" ht="15" customHeight="1" x14ac:dyDescent="0.2">
      <c r="B32" s="45">
        <v>24</v>
      </c>
      <c r="C32" s="12" t="s">
        <v>75</v>
      </c>
      <c r="D32" s="10" t="s">
        <v>76</v>
      </c>
      <c r="E32" s="49">
        <v>3</v>
      </c>
    </row>
    <row r="33" spans="2:5" ht="15" customHeight="1" x14ac:dyDescent="0.2">
      <c r="B33" s="45"/>
      <c r="C33" s="6" t="s">
        <v>72</v>
      </c>
      <c r="D33" s="7"/>
      <c r="E33" s="42"/>
    </row>
    <row r="34" spans="2:5" ht="15" customHeight="1" x14ac:dyDescent="0.2">
      <c r="B34" s="45">
        <v>25</v>
      </c>
      <c r="C34" s="12" t="s">
        <v>67</v>
      </c>
      <c r="D34" s="10" t="s">
        <v>68</v>
      </c>
      <c r="E34" s="49">
        <v>3</v>
      </c>
    </row>
    <row r="35" spans="2:5" ht="15" customHeight="1" x14ac:dyDescent="0.2">
      <c r="B35" s="45">
        <v>26</v>
      </c>
      <c r="C35" s="15" t="s">
        <v>8</v>
      </c>
      <c r="D35" s="14" t="s">
        <v>79</v>
      </c>
      <c r="E35" s="49">
        <v>3</v>
      </c>
    </row>
    <row r="36" spans="2:5" ht="15" customHeight="1" x14ac:dyDescent="0.2">
      <c r="B36" s="45">
        <v>27</v>
      </c>
      <c r="C36" s="11" t="s">
        <v>85</v>
      </c>
      <c r="D36" s="10" t="s">
        <v>24</v>
      </c>
      <c r="E36" s="49">
        <v>3</v>
      </c>
    </row>
    <row r="37" spans="2:5" ht="15" customHeight="1" x14ac:dyDescent="0.2">
      <c r="B37" s="45">
        <v>28</v>
      </c>
      <c r="C37" s="11" t="s">
        <v>93</v>
      </c>
      <c r="D37" s="10" t="s">
        <v>94</v>
      </c>
      <c r="E37" s="49">
        <v>3</v>
      </c>
    </row>
    <row r="38" spans="2:5" ht="15" customHeight="1" x14ac:dyDescent="0.2">
      <c r="B38" s="45">
        <v>29</v>
      </c>
      <c r="C38" s="12" t="s">
        <v>88</v>
      </c>
      <c r="D38" s="10" t="s">
        <v>89</v>
      </c>
      <c r="E38" s="49">
        <v>3</v>
      </c>
    </row>
    <row r="39" spans="2:5" ht="15" customHeight="1" x14ac:dyDescent="0.2">
      <c r="B39" s="45">
        <v>30</v>
      </c>
      <c r="C39" s="12" t="s">
        <v>83</v>
      </c>
      <c r="D39" s="29" t="s">
        <v>84</v>
      </c>
      <c r="E39" s="49">
        <v>3</v>
      </c>
    </row>
    <row r="40" spans="2:5" ht="15" customHeight="1" x14ac:dyDescent="0.2">
      <c r="B40" s="45"/>
      <c r="C40" s="6" t="s">
        <v>80</v>
      </c>
      <c r="D40" s="7"/>
      <c r="E40" s="42"/>
    </row>
    <row r="41" spans="2:5" ht="15" customHeight="1" x14ac:dyDescent="0.2">
      <c r="B41" s="45">
        <v>31</v>
      </c>
      <c r="C41" s="15" t="s">
        <v>109</v>
      </c>
      <c r="D41" s="14" t="s">
        <v>110</v>
      </c>
      <c r="E41" s="49">
        <v>3</v>
      </c>
    </row>
    <row r="42" spans="2:5" ht="15" customHeight="1" x14ac:dyDescent="0.2">
      <c r="B42" s="45">
        <v>32</v>
      </c>
      <c r="C42" s="24" t="s">
        <v>9</v>
      </c>
      <c r="D42" s="35" t="s">
        <v>106</v>
      </c>
      <c r="E42" s="49">
        <v>3</v>
      </c>
    </row>
    <row r="43" spans="2:5" ht="15" customHeight="1" x14ac:dyDescent="0.2">
      <c r="B43" s="45">
        <v>33</v>
      </c>
      <c r="C43" s="27" t="s">
        <v>91</v>
      </c>
      <c r="D43" s="9" t="s">
        <v>92</v>
      </c>
      <c r="E43" s="49">
        <v>3</v>
      </c>
    </row>
    <row r="44" spans="2:5" ht="15" customHeight="1" x14ac:dyDescent="0.2">
      <c r="B44" s="45">
        <v>34</v>
      </c>
      <c r="C44" s="11" t="s">
        <v>86</v>
      </c>
      <c r="D44" s="10" t="s">
        <v>87</v>
      </c>
      <c r="E44" s="49">
        <v>3</v>
      </c>
    </row>
    <row r="45" spans="2:5" ht="15" customHeight="1" x14ac:dyDescent="0.2">
      <c r="B45" s="45">
        <v>35</v>
      </c>
      <c r="C45" s="31" t="s">
        <v>97</v>
      </c>
      <c r="D45" s="32" t="s">
        <v>98</v>
      </c>
      <c r="E45" s="49">
        <v>3</v>
      </c>
    </row>
    <row r="46" spans="2:5" ht="15" customHeight="1" x14ac:dyDescent="0.2">
      <c r="B46" s="45">
        <v>36</v>
      </c>
      <c r="C46" s="27" t="s">
        <v>81</v>
      </c>
      <c r="D46" s="28" t="s">
        <v>82</v>
      </c>
      <c r="E46" s="49">
        <v>3</v>
      </c>
    </row>
    <row r="47" spans="2:5" ht="15" customHeight="1" x14ac:dyDescent="0.2">
      <c r="B47" s="45"/>
      <c r="C47" s="6" t="s">
        <v>90</v>
      </c>
      <c r="D47" s="7"/>
      <c r="E47" s="42"/>
    </row>
    <row r="48" spans="2:5" ht="15" customHeight="1" x14ac:dyDescent="0.2">
      <c r="B48" s="45">
        <v>37</v>
      </c>
      <c r="C48" s="11" t="s">
        <v>95</v>
      </c>
      <c r="D48" s="30" t="s">
        <v>96</v>
      </c>
      <c r="E48" s="49">
        <v>3</v>
      </c>
    </row>
    <row r="49" spans="2:5" ht="15" customHeight="1" x14ac:dyDescent="0.2">
      <c r="B49" s="45">
        <v>38</v>
      </c>
      <c r="C49" s="8" t="s">
        <v>102</v>
      </c>
      <c r="D49" s="9" t="s">
        <v>103</v>
      </c>
      <c r="E49" s="49">
        <v>3</v>
      </c>
    </row>
    <row r="50" spans="2:5" ht="15" customHeight="1" x14ac:dyDescent="0.2">
      <c r="B50" s="45">
        <v>39</v>
      </c>
      <c r="C50" s="12" t="s">
        <v>104</v>
      </c>
      <c r="D50" s="10" t="s">
        <v>105</v>
      </c>
      <c r="E50" s="49">
        <v>3</v>
      </c>
    </row>
    <row r="51" spans="2:5" ht="15" customHeight="1" x14ac:dyDescent="0.2">
      <c r="B51" s="45">
        <v>40</v>
      </c>
      <c r="C51" s="11" t="s">
        <v>107</v>
      </c>
      <c r="D51" s="23" t="s">
        <v>108</v>
      </c>
      <c r="E51" s="49">
        <v>3</v>
      </c>
    </row>
    <row r="52" spans="2:5" ht="15" customHeight="1" x14ac:dyDescent="0.2">
      <c r="B52" s="45">
        <v>41</v>
      </c>
      <c r="C52" s="36" t="s">
        <v>111</v>
      </c>
      <c r="D52" s="37" t="s">
        <v>112</v>
      </c>
      <c r="E52" s="49">
        <v>3</v>
      </c>
    </row>
    <row r="53" spans="2:5" ht="15" customHeight="1" x14ac:dyDescent="0.2">
      <c r="B53" s="45"/>
      <c r="C53" s="6" t="s">
        <v>101</v>
      </c>
      <c r="D53" s="7"/>
      <c r="E53" s="42"/>
    </row>
    <row r="54" spans="2:5" ht="15" customHeight="1" x14ac:dyDescent="0.2">
      <c r="B54" s="45">
        <v>42</v>
      </c>
      <c r="C54" s="40" t="s">
        <v>115</v>
      </c>
      <c r="D54" s="41" t="s">
        <v>116</v>
      </c>
      <c r="E54" s="49">
        <v>3</v>
      </c>
    </row>
    <row r="55" spans="2:5" ht="15" customHeight="1" x14ac:dyDescent="0.2">
      <c r="B55" s="45">
        <v>43</v>
      </c>
      <c r="C55" s="38" t="s">
        <v>113</v>
      </c>
      <c r="D55" s="39" t="s">
        <v>114</v>
      </c>
      <c r="E55" s="49">
        <v>3</v>
      </c>
    </row>
    <row r="56" spans="2:5" ht="15" customHeight="1" x14ac:dyDescent="0.2">
      <c r="B56" s="46">
        <v>44</v>
      </c>
      <c r="C56" s="43" t="s">
        <v>31</v>
      </c>
      <c r="D56" s="47" t="s">
        <v>117</v>
      </c>
      <c r="E56" s="51">
        <v>6</v>
      </c>
    </row>
    <row r="57" spans="2:5" ht="15" customHeight="1" x14ac:dyDescent="0.25">
      <c r="B57" s="434" t="s">
        <v>30</v>
      </c>
      <c r="C57" s="435"/>
      <c r="D57" s="436"/>
      <c r="E57" s="52">
        <f>SUM(E6:E56)</f>
        <v>135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3">
    <mergeCell ref="B2:E2"/>
    <mergeCell ref="B4:E4"/>
    <mergeCell ref="B57:D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15"/>
  <sheetViews>
    <sheetView workbookViewId="0">
      <selection activeCell="B1" sqref="B1"/>
    </sheetView>
  </sheetViews>
  <sheetFormatPr defaultRowHeight="12.75" x14ac:dyDescent="0.2"/>
  <cols>
    <col min="3" max="3" width="14.7109375" customWidth="1"/>
    <col min="4" max="5" width="32.28515625" customWidth="1"/>
    <col min="6" max="6" width="2.5703125" customWidth="1"/>
  </cols>
  <sheetData>
    <row r="1" spans="2:5" ht="12.75" customHeight="1" x14ac:dyDescent="0.2"/>
    <row r="2" spans="2:5" ht="27.75" customHeight="1" x14ac:dyDescent="0.2">
      <c r="B2" s="428" t="s">
        <v>126</v>
      </c>
      <c r="C2" s="429"/>
      <c r="D2" s="429"/>
      <c r="E2" s="430"/>
    </row>
    <row r="3" spans="2:5" s="3" customFormat="1" ht="15" customHeight="1" x14ac:dyDescent="0.2">
      <c r="B3" s="48" t="s">
        <v>33</v>
      </c>
      <c r="C3" s="4" t="s">
        <v>34</v>
      </c>
      <c r="D3" s="4" t="s">
        <v>35</v>
      </c>
      <c r="E3" s="5" t="s">
        <v>122</v>
      </c>
    </row>
    <row r="4" spans="2:5" s="3" customFormat="1" ht="9" customHeight="1" x14ac:dyDescent="0.2">
      <c r="B4" s="431"/>
      <c r="C4" s="432"/>
      <c r="D4" s="432"/>
      <c r="E4" s="433"/>
    </row>
    <row r="5" spans="2:5" ht="15" customHeight="1" x14ac:dyDescent="0.2">
      <c r="B5" s="44"/>
      <c r="C5" s="6" t="s">
        <v>37</v>
      </c>
      <c r="D5" s="7"/>
      <c r="E5" s="42"/>
    </row>
    <row r="6" spans="2:5" ht="15" customHeight="1" x14ac:dyDescent="0.2">
      <c r="B6" s="45">
        <v>1</v>
      </c>
      <c r="C6" s="8" t="s">
        <v>38</v>
      </c>
      <c r="D6" s="9" t="s">
        <v>39</v>
      </c>
      <c r="E6" s="49" t="s">
        <v>123</v>
      </c>
    </row>
    <row r="7" spans="2:5" ht="15" customHeight="1" x14ac:dyDescent="0.2">
      <c r="B7" s="45">
        <v>2</v>
      </c>
      <c r="C7" s="11" t="s">
        <v>40</v>
      </c>
      <c r="D7" s="10" t="s">
        <v>119</v>
      </c>
      <c r="E7" s="50" t="s">
        <v>124</v>
      </c>
    </row>
    <row r="8" spans="2:5" ht="15" customHeight="1" x14ac:dyDescent="0.2">
      <c r="B8" s="45">
        <v>3</v>
      </c>
      <c r="C8" s="12" t="s">
        <v>4</v>
      </c>
      <c r="D8" s="10" t="s">
        <v>29</v>
      </c>
      <c r="E8" s="49" t="s">
        <v>123</v>
      </c>
    </row>
    <row r="9" spans="2:5" ht="15" customHeight="1" x14ac:dyDescent="0.2">
      <c r="B9" s="45">
        <v>4</v>
      </c>
      <c r="C9" s="12" t="s">
        <v>41</v>
      </c>
      <c r="D9" s="10" t="s">
        <v>42</v>
      </c>
      <c r="E9" s="49" t="s">
        <v>123</v>
      </c>
    </row>
    <row r="10" spans="2:5" ht="15" customHeight="1" x14ac:dyDescent="0.2">
      <c r="B10" s="45">
        <v>5</v>
      </c>
      <c r="C10" s="13" t="s">
        <v>2</v>
      </c>
      <c r="D10" s="14" t="s">
        <v>43</v>
      </c>
      <c r="E10" s="50" t="s">
        <v>124</v>
      </c>
    </row>
    <row r="11" spans="2:5" ht="15" customHeight="1" x14ac:dyDescent="0.2">
      <c r="B11" s="45">
        <v>6</v>
      </c>
      <c r="C11" s="12" t="s">
        <v>49</v>
      </c>
      <c r="D11" s="10" t="s">
        <v>50</v>
      </c>
      <c r="E11" s="49" t="s">
        <v>125</v>
      </c>
    </row>
    <row r="12" spans="2:5" ht="15" customHeight="1" x14ac:dyDescent="0.2">
      <c r="B12" s="45"/>
      <c r="C12" s="6" t="s">
        <v>44</v>
      </c>
      <c r="D12" s="7"/>
      <c r="E12" s="42"/>
    </row>
    <row r="13" spans="2:5" ht="15" customHeight="1" x14ac:dyDescent="0.2">
      <c r="B13" s="45">
        <v>7</v>
      </c>
      <c r="C13" s="12" t="s">
        <v>47</v>
      </c>
      <c r="D13" s="10" t="s">
        <v>48</v>
      </c>
      <c r="E13" s="49" t="s">
        <v>123</v>
      </c>
    </row>
    <row r="14" spans="2:5" ht="15" customHeight="1" x14ac:dyDescent="0.2">
      <c r="B14" s="45">
        <v>8</v>
      </c>
      <c r="C14" s="11" t="s">
        <v>121</v>
      </c>
      <c r="D14" s="10" t="s">
        <v>120</v>
      </c>
      <c r="E14" s="50" t="s">
        <v>124</v>
      </c>
    </row>
    <row r="15" spans="2:5" ht="15" customHeight="1" x14ac:dyDescent="0.2">
      <c r="B15" s="45">
        <v>9</v>
      </c>
      <c r="C15" s="8" t="s">
        <v>54</v>
      </c>
      <c r="D15" s="9" t="s">
        <v>55</v>
      </c>
      <c r="E15" s="49" t="s">
        <v>123</v>
      </c>
    </row>
    <row r="16" spans="2:5" ht="15" customHeight="1" x14ac:dyDescent="0.2">
      <c r="B16" s="45">
        <v>10</v>
      </c>
      <c r="C16" s="54" t="s">
        <v>45</v>
      </c>
      <c r="D16" s="10" t="s">
        <v>46</v>
      </c>
      <c r="E16" s="49" t="s">
        <v>125</v>
      </c>
    </row>
    <row r="17" spans="2:5" ht="15" customHeight="1" x14ac:dyDescent="0.2">
      <c r="B17" s="45">
        <v>11</v>
      </c>
      <c r="C17" s="18" t="s">
        <v>51</v>
      </c>
      <c r="D17" s="19" t="s">
        <v>52</v>
      </c>
      <c r="E17" s="49" t="s">
        <v>123</v>
      </c>
    </row>
    <row r="18" spans="2:5" ht="15" customHeight="1" x14ac:dyDescent="0.2">
      <c r="B18" s="45">
        <v>12</v>
      </c>
      <c r="C18" s="12" t="s">
        <v>58</v>
      </c>
      <c r="D18" s="10" t="s">
        <v>59</v>
      </c>
      <c r="E18" s="49" t="s">
        <v>125</v>
      </c>
    </row>
    <row r="19" spans="2:5" ht="15" customHeight="1" x14ac:dyDescent="0.2">
      <c r="B19" s="45"/>
      <c r="C19" s="6" t="s">
        <v>53</v>
      </c>
      <c r="D19" s="7"/>
      <c r="E19" s="42"/>
    </row>
    <row r="20" spans="2:5" ht="15" customHeight="1" x14ac:dyDescent="0.2">
      <c r="B20" s="45">
        <v>13</v>
      </c>
      <c r="C20" s="20" t="s">
        <v>60</v>
      </c>
      <c r="D20" s="21" t="s">
        <v>61</v>
      </c>
      <c r="E20" s="49" t="s">
        <v>123</v>
      </c>
    </row>
    <row r="21" spans="2:5" ht="15" customHeight="1" x14ac:dyDescent="0.2">
      <c r="B21" s="45">
        <v>14</v>
      </c>
      <c r="C21" s="16" t="s">
        <v>5</v>
      </c>
      <c r="D21" s="17" t="s">
        <v>19</v>
      </c>
      <c r="E21" s="50" t="s">
        <v>124</v>
      </c>
    </row>
    <row r="22" spans="2:5" ht="15" customHeight="1" x14ac:dyDescent="0.2">
      <c r="B22" s="45">
        <v>15</v>
      </c>
      <c r="C22" s="22" t="s">
        <v>65</v>
      </c>
      <c r="D22" s="9" t="s">
        <v>66</v>
      </c>
      <c r="E22" s="50" t="s">
        <v>124</v>
      </c>
    </row>
    <row r="23" spans="2:5" ht="15" customHeight="1" x14ac:dyDescent="0.2">
      <c r="B23" s="45">
        <v>16</v>
      </c>
      <c r="C23" s="8" t="s">
        <v>73</v>
      </c>
      <c r="D23" s="25" t="s">
        <v>74</v>
      </c>
      <c r="E23" s="50" t="s">
        <v>124</v>
      </c>
    </row>
    <row r="24" spans="2:5" ht="15" customHeight="1" x14ac:dyDescent="0.2">
      <c r="B24" s="45">
        <v>17</v>
      </c>
      <c r="C24" s="15" t="s">
        <v>62</v>
      </c>
      <c r="D24" s="14" t="s">
        <v>63</v>
      </c>
      <c r="E24" s="49" t="s">
        <v>123</v>
      </c>
    </row>
    <row r="25" spans="2:5" ht="15" customHeight="1" x14ac:dyDescent="0.2">
      <c r="B25" s="45">
        <v>18</v>
      </c>
      <c r="C25" s="54" t="s">
        <v>56</v>
      </c>
      <c r="D25" s="10" t="s">
        <v>57</v>
      </c>
      <c r="E25" s="49" t="s">
        <v>125</v>
      </c>
    </row>
    <row r="26" spans="2:5" ht="15" customHeight="1" x14ac:dyDescent="0.2">
      <c r="B26" s="45"/>
      <c r="C26" s="6" t="s">
        <v>64</v>
      </c>
      <c r="D26" s="7"/>
      <c r="E26" s="42"/>
    </row>
    <row r="27" spans="2:5" ht="15" customHeight="1" x14ac:dyDescent="0.2">
      <c r="B27" s="45">
        <v>19</v>
      </c>
      <c r="C27" s="15" t="s">
        <v>71</v>
      </c>
      <c r="D27" s="14" t="s">
        <v>18</v>
      </c>
      <c r="E27" s="50" t="s">
        <v>124</v>
      </c>
    </row>
    <row r="28" spans="2:5" ht="15" customHeight="1" x14ac:dyDescent="0.2">
      <c r="B28" s="45">
        <v>20</v>
      </c>
      <c r="C28" s="12" t="s">
        <v>69</v>
      </c>
      <c r="D28" s="10" t="s">
        <v>70</v>
      </c>
      <c r="E28" s="50" t="s">
        <v>124</v>
      </c>
    </row>
    <row r="29" spans="2:5" ht="15" customHeight="1" x14ac:dyDescent="0.2">
      <c r="B29" s="45">
        <v>21</v>
      </c>
      <c r="C29" s="12" t="s">
        <v>77</v>
      </c>
      <c r="D29" s="26" t="s">
        <v>78</v>
      </c>
      <c r="E29" s="49" t="s">
        <v>123</v>
      </c>
    </row>
    <row r="30" spans="2:5" ht="15" customHeight="1" x14ac:dyDescent="0.2">
      <c r="B30" s="45">
        <v>22</v>
      </c>
      <c r="C30" s="33" t="s">
        <v>99</v>
      </c>
      <c r="D30" s="34" t="s">
        <v>100</v>
      </c>
      <c r="E30" s="50" t="s">
        <v>124</v>
      </c>
    </row>
    <row r="31" spans="2:5" ht="15" customHeight="1" x14ac:dyDescent="0.2">
      <c r="B31" s="45">
        <v>23</v>
      </c>
      <c r="C31" s="12" t="s">
        <v>6</v>
      </c>
      <c r="D31" s="10" t="s">
        <v>22</v>
      </c>
      <c r="E31" s="49" t="s">
        <v>123</v>
      </c>
    </row>
    <row r="32" spans="2:5" ht="15" customHeight="1" x14ac:dyDescent="0.2">
      <c r="B32" s="45">
        <v>24</v>
      </c>
      <c r="C32" s="12" t="s">
        <v>75</v>
      </c>
      <c r="D32" s="10" t="s">
        <v>76</v>
      </c>
      <c r="E32" s="49" t="s">
        <v>125</v>
      </c>
    </row>
    <row r="33" spans="2:5" ht="15" customHeight="1" x14ac:dyDescent="0.2">
      <c r="B33" s="45"/>
      <c r="C33" s="6" t="s">
        <v>72</v>
      </c>
      <c r="D33" s="7"/>
      <c r="E33" s="42"/>
    </row>
    <row r="34" spans="2:5" ht="15" customHeight="1" x14ac:dyDescent="0.2">
      <c r="B34" s="45">
        <v>25</v>
      </c>
      <c r="C34" s="12" t="s">
        <v>67</v>
      </c>
      <c r="D34" s="10" t="s">
        <v>68</v>
      </c>
      <c r="E34" s="49" t="s">
        <v>125</v>
      </c>
    </row>
    <row r="35" spans="2:5" ht="15" customHeight="1" x14ac:dyDescent="0.2">
      <c r="B35" s="45">
        <v>26</v>
      </c>
      <c r="C35" s="15" t="s">
        <v>8</v>
      </c>
      <c r="D35" s="14" t="s">
        <v>79</v>
      </c>
      <c r="E35" s="50" t="s">
        <v>124</v>
      </c>
    </row>
    <row r="36" spans="2:5" ht="15" customHeight="1" x14ac:dyDescent="0.2">
      <c r="B36" s="45">
        <v>27</v>
      </c>
      <c r="C36" s="11" t="s">
        <v>85</v>
      </c>
      <c r="D36" s="10" t="s">
        <v>24</v>
      </c>
      <c r="E36" s="49" t="s">
        <v>123</v>
      </c>
    </row>
    <row r="37" spans="2:5" ht="15" customHeight="1" x14ac:dyDescent="0.2">
      <c r="B37" s="45">
        <v>28</v>
      </c>
      <c r="C37" s="11" t="s">
        <v>93</v>
      </c>
      <c r="D37" s="10" t="s">
        <v>94</v>
      </c>
      <c r="E37" s="49" t="s">
        <v>125</v>
      </c>
    </row>
    <row r="38" spans="2:5" ht="15" customHeight="1" x14ac:dyDescent="0.2">
      <c r="B38" s="45">
        <v>29</v>
      </c>
      <c r="C38" s="12" t="s">
        <v>88</v>
      </c>
      <c r="D38" s="10" t="s">
        <v>89</v>
      </c>
      <c r="E38" s="50" t="s">
        <v>124</v>
      </c>
    </row>
    <row r="39" spans="2:5" ht="15" customHeight="1" x14ac:dyDescent="0.2">
      <c r="B39" s="45">
        <v>30</v>
      </c>
      <c r="C39" s="12" t="s">
        <v>83</v>
      </c>
      <c r="D39" s="29" t="s">
        <v>84</v>
      </c>
      <c r="E39" s="50" t="s">
        <v>124</v>
      </c>
    </row>
    <row r="40" spans="2:5" ht="15" customHeight="1" x14ac:dyDescent="0.2">
      <c r="B40" s="45"/>
      <c r="C40" s="6" t="s">
        <v>80</v>
      </c>
      <c r="D40" s="7"/>
      <c r="E40" s="42"/>
    </row>
    <row r="41" spans="2:5" ht="15" customHeight="1" x14ac:dyDescent="0.2">
      <c r="B41" s="45">
        <v>31</v>
      </c>
      <c r="C41" s="15" t="s">
        <v>109</v>
      </c>
      <c r="D41" s="14" t="s">
        <v>110</v>
      </c>
      <c r="E41" s="50" t="s">
        <v>124</v>
      </c>
    </row>
    <row r="42" spans="2:5" ht="15" customHeight="1" x14ac:dyDescent="0.2">
      <c r="B42" s="45">
        <v>32</v>
      </c>
      <c r="C42" s="24" t="s">
        <v>9</v>
      </c>
      <c r="D42" s="35" t="s">
        <v>106</v>
      </c>
      <c r="E42" s="50" t="s">
        <v>124</v>
      </c>
    </row>
    <row r="43" spans="2:5" ht="15" customHeight="1" x14ac:dyDescent="0.2">
      <c r="B43" s="45">
        <v>33</v>
      </c>
      <c r="C43" s="27" t="s">
        <v>91</v>
      </c>
      <c r="D43" s="9" t="s">
        <v>92</v>
      </c>
      <c r="E43" s="50" t="s">
        <v>124</v>
      </c>
    </row>
    <row r="44" spans="2:5" ht="15" customHeight="1" x14ac:dyDescent="0.2">
      <c r="B44" s="45">
        <v>34</v>
      </c>
      <c r="C44" s="11" t="s">
        <v>86</v>
      </c>
      <c r="D44" s="10" t="s">
        <v>87</v>
      </c>
      <c r="E44" s="50" t="s">
        <v>124</v>
      </c>
    </row>
    <row r="45" spans="2:5" ht="15" customHeight="1" x14ac:dyDescent="0.25">
      <c r="B45" s="45">
        <v>35</v>
      </c>
      <c r="C45" s="31" t="s">
        <v>97</v>
      </c>
      <c r="D45" s="2" t="s">
        <v>98</v>
      </c>
      <c r="E45" s="49" t="s">
        <v>125</v>
      </c>
    </row>
    <row r="46" spans="2:5" ht="15" customHeight="1" x14ac:dyDescent="0.2">
      <c r="B46" s="45">
        <v>36</v>
      </c>
      <c r="C46" s="27" t="s">
        <v>81</v>
      </c>
      <c r="D46" s="28" t="s">
        <v>82</v>
      </c>
      <c r="E46" s="50" t="s">
        <v>124</v>
      </c>
    </row>
    <row r="47" spans="2:5" ht="15" customHeight="1" x14ac:dyDescent="0.2">
      <c r="B47" s="45"/>
      <c r="C47" s="6" t="s">
        <v>90</v>
      </c>
      <c r="D47" s="7"/>
      <c r="E47" s="42"/>
    </row>
    <row r="48" spans="2:5" ht="15" customHeight="1" x14ac:dyDescent="0.2">
      <c r="B48" s="45">
        <v>37</v>
      </c>
      <c r="C48" s="11" t="s">
        <v>95</v>
      </c>
      <c r="D48" s="30" t="s">
        <v>96</v>
      </c>
      <c r="E48" s="50" t="s">
        <v>124</v>
      </c>
    </row>
    <row r="49" spans="2:5" ht="15" customHeight="1" x14ac:dyDescent="0.2">
      <c r="B49" s="45">
        <v>38</v>
      </c>
      <c r="C49" s="8" t="s">
        <v>102</v>
      </c>
      <c r="D49" s="9" t="s">
        <v>103</v>
      </c>
      <c r="E49" s="50" t="s">
        <v>124</v>
      </c>
    </row>
    <row r="50" spans="2:5" ht="15" customHeight="1" x14ac:dyDescent="0.2">
      <c r="B50" s="45">
        <v>39</v>
      </c>
      <c r="C50" s="12" t="s">
        <v>104</v>
      </c>
      <c r="D50" s="10" t="s">
        <v>105</v>
      </c>
      <c r="E50" s="50" t="s">
        <v>124</v>
      </c>
    </row>
    <row r="51" spans="2:5" ht="15" customHeight="1" x14ac:dyDescent="0.2">
      <c r="B51" s="45">
        <v>40</v>
      </c>
      <c r="C51" s="11" t="s">
        <v>107</v>
      </c>
      <c r="D51" s="23" t="s">
        <v>108</v>
      </c>
      <c r="E51" s="50" t="s">
        <v>124</v>
      </c>
    </row>
    <row r="52" spans="2:5" ht="15" customHeight="1" x14ac:dyDescent="0.2">
      <c r="B52" s="45">
        <v>41</v>
      </c>
      <c r="C52" s="36" t="s">
        <v>111</v>
      </c>
      <c r="D52" s="37" t="s">
        <v>112</v>
      </c>
      <c r="E52" s="50" t="s">
        <v>124</v>
      </c>
    </row>
    <row r="53" spans="2:5" ht="15" customHeight="1" x14ac:dyDescent="0.2">
      <c r="B53" s="45"/>
      <c r="C53" s="6" t="s">
        <v>101</v>
      </c>
      <c r="D53" s="7"/>
      <c r="E53" s="42"/>
    </row>
    <row r="54" spans="2:5" ht="15" customHeight="1" x14ac:dyDescent="0.2">
      <c r="B54" s="45">
        <v>42</v>
      </c>
      <c r="C54" s="40" t="s">
        <v>115</v>
      </c>
      <c r="D54" s="41" t="s">
        <v>127</v>
      </c>
      <c r="E54" s="50" t="s">
        <v>124</v>
      </c>
    </row>
    <row r="55" spans="2:5" ht="15" customHeight="1" x14ac:dyDescent="0.2">
      <c r="B55" s="45">
        <v>43</v>
      </c>
      <c r="C55" s="38" t="s">
        <v>113</v>
      </c>
      <c r="D55" s="39" t="s">
        <v>114</v>
      </c>
      <c r="E55" s="50" t="s">
        <v>124</v>
      </c>
    </row>
    <row r="56" spans="2:5" ht="15" customHeight="1" x14ac:dyDescent="0.2">
      <c r="B56" s="46">
        <v>44</v>
      </c>
      <c r="C56" s="43" t="s">
        <v>31</v>
      </c>
      <c r="D56" s="47" t="s">
        <v>117</v>
      </c>
      <c r="E56" s="50" t="s">
        <v>124</v>
      </c>
    </row>
    <row r="57" spans="2:5" ht="15" customHeight="1" x14ac:dyDescent="0.25">
      <c r="B57" s="434" t="s">
        <v>30</v>
      </c>
      <c r="C57" s="435"/>
      <c r="D57" s="436"/>
      <c r="E57" s="52">
        <f>SUM(E6:E56)</f>
        <v>0</v>
      </c>
    </row>
    <row r="60" spans="2:5" ht="15" customHeight="1" x14ac:dyDescent="0.2">
      <c r="C60" s="437" t="s">
        <v>128</v>
      </c>
      <c r="D60" s="437"/>
    </row>
    <row r="61" spans="2:5" ht="15" customHeight="1" x14ac:dyDescent="0.2">
      <c r="C61" s="3"/>
      <c r="D61" s="3"/>
    </row>
    <row r="62" spans="2:5" ht="15" customHeight="1" x14ac:dyDescent="0.2">
      <c r="C62" s="4" t="s">
        <v>34</v>
      </c>
      <c r="D62" s="4" t="s">
        <v>35</v>
      </c>
    </row>
    <row r="63" spans="2:5" ht="15" customHeight="1" x14ac:dyDescent="0.2">
      <c r="C63" s="8" t="s">
        <v>38</v>
      </c>
      <c r="D63" s="9" t="s">
        <v>39</v>
      </c>
    </row>
    <row r="64" spans="2:5" ht="15" customHeight="1" x14ac:dyDescent="0.2">
      <c r="C64" s="12" t="s">
        <v>4</v>
      </c>
      <c r="D64" s="10" t="s">
        <v>29</v>
      </c>
    </row>
    <row r="65" spans="3:4" ht="15" customHeight="1" x14ac:dyDescent="0.2">
      <c r="C65" s="12" t="s">
        <v>41</v>
      </c>
      <c r="D65" s="10" t="s">
        <v>42</v>
      </c>
    </row>
    <row r="66" spans="3:4" ht="15" customHeight="1" x14ac:dyDescent="0.2">
      <c r="C66" s="12" t="s">
        <v>47</v>
      </c>
      <c r="D66" s="10" t="s">
        <v>48</v>
      </c>
    </row>
    <row r="67" spans="3:4" ht="15" customHeight="1" x14ac:dyDescent="0.2">
      <c r="C67" s="18" t="s">
        <v>51</v>
      </c>
      <c r="D67" s="19" t="s">
        <v>52</v>
      </c>
    </row>
    <row r="68" spans="3:4" ht="15" customHeight="1" x14ac:dyDescent="0.2">
      <c r="C68" s="20" t="s">
        <v>60</v>
      </c>
      <c r="D68" s="21" t="s">
        <v>61</v>
      </c>
    </row>
    <row r="69" spans="3:4" ht="15" customHeight="1" x14ac:dyDescent="0.2">
      <c r="C69" s="15" t="s">
        <v>62</v>
      </c>
      <c r="D69" s="14" t="s">
        <v>63</v>
      </c>
    </row>
    <row r="70" spans="3:4" ht="15" customHeight="1" x14ac:dyDescent="0.2">
      <c r="C70" s="12" t="s">
        <v>77</v>
      </c>
      <c r="D70" s="26" t="s">
        <v>78</v>
      </c>
    </row>
    <row r="71" spans="3:4" ht="15" customHeight="1" x14ac:dyDescent="0.2">
      <c r="C71" s="12" t="s">
        <v>6</v>
      </c>
      <c r="D71" s="10" t="s">
        <v>22</v>
      </c>
    </row>
    <row r="72" spans="3:4" ht="15" customHeight="1" x14ac:dyDescent="0.2">
      <c r="C72" s="11" t="s">
        <v>85</v>
      </c>
      <c r="D72" s="10" t="s">
        <v>24</v>
      </c>
    </row>
    <row r="73" spans="3:4" ht="15" customHeight="1" x14ac:dyDescent="0.2">
      <c r="C73" s="31" t="s">
        <v>97</v>
      </c>
      <c r="D73" s="32" t="s">
        <v>98</v>
      </c>
    </row>
    <row r="74" spans="3:4" ht="15" customHeight="1" x14ac:dyDescent="0.2">
      <c r="C74" s="8" t="s">
        <v>54</v>
      </c>
      <c r="D74" s="55" t="s">
        <v>55</v>
      </c>
    </row>
    <row r="76" spans="3:4" ht="15" customHeight="1" x14ac:dyDescent="0.2">
      <c r="C76" s="438" t="s">
        <v>129</v>
      </c>
      <c r="D76" s="438"/>
    </row>
    <row r="77" spans="3:4" ht="15" customHeight="1" x14ac:dyDescent="0.2">
      <c r="C77" s="3"/>
      <c r="D77" s="3"/>
    </row>
    <row r="78" spans="3:4" ht="15" customHeight="1" x14ac:dyDescent="0.2">
      <c r="C78" s="4" t="s">
        <v>34</v>
      </c>
      <c r="D78" s="4" t="s">
        <v>35</v>
      </c>
    </row>
    <row r="79" spans="3:4" ht="15" customHeight="1" x14ac:dyDescent="0.2">
      <c r="C79" s="11" t="s">
        <v>40</v>
      </c>
      <c r="D79" s="10" t="s">
        <v>119</v>
      </c>
    </row>
    <row r="80" spans="3:4" ht="15" customHeight="1" x14ac:dyDescent="0.2">
      <c r="C80" s="13" t="s">
        <v>2</v>
      </c>
      <c r="D80" s="14" t="s">
        <v>43</v>
      </c>
    </row>
    <row r="81" spans="3:4" ht="15" customHeight="1" x14ac:dyDescent="0.2">
      <c r="C81" s="11" t="s">
        <v>121</v>
      </c>
      <c r="D81" s="10" t="s">
        <v>120</v>
      </c>
    </row>
    <row r="82" spans="3:4" ht="15" customHeight="1" x14ac:dyDescent="0.2">
      <c r="C82" s="16" t="s">
        <v>5</v>
      </c>
      <c r="D82" s="17" t="s">
        <v>19</v>
      </c>
    </row>
    <row r="83" spans="3:4" ht="15" customHeight="1" x14ac:dyDescent="0.2">
      <c r="C83" s="22" t="s">
        <v>65</v>
      </c>
      <c r="D83" s="9" t="s">
        <v>66</v>
      </c>
    </row>
    <row r="84" spans="3:4" ht="15" customHeight="1" x14ac:dyDescent="0.2">
      <c r="C84" s="8" t="s">
        <v>73</v>
      </c>
      <c r="D84" s="25" t="s">
        <v>74</v>
      </c>
    </row>
    <row r="85" spans="3:4" ht="15" customHeight="1" x14ac:dyDescent="0.2">
      <c r="C85" s="15" t="s">
        <v>71</v>
      </c>
      <c r="D85" s="14" t="s">
        <v>18</v>
      </c>
    </row>
    <row r="86" spans="3:4" ht="15" customHeight="1" x14ac:dyDescent="0.2">
      <c r="C86" s="12" t="s">
        <v>69</v>
      </c>
      <c r="D86" s="10" t="s">
        <v>70</v>
      </c>
    </row>
    <row r="87" spans="3:4" ht="15" customHeight="1" x14ac:dyDescent="0.2">
      <c r="C87" s="33" t="s">
        <v>99</v>
      </c>
      <c r="D87" s="34" t="s">
        <v>100</v>
      </c>
    </row>
    <row r="88" spans="3:4" ht="15" customHeight="1" x14ac:dyDescent="0.2">
      <c r="C88" s="15" t="s">
        <v>8</v>
      </c>
      <c r="D88" s="14" t="s">
        <v>79</v>
      </c>
    </row>
    <row r="89" spans="3:4" ht="15" customHeight="1" x14ac:dyDescent="0.2">
      <c r="C89" s="12" t="s">
        <v>88</v>
      </c>
      <c r="D89" s="10" t="s">
        <v>89</v>
      </c>
    </row>
    <row r="90" spans="3:4" ht="15" customHeight="1" x14ac:dyDescent="0.2">
      <c r="C90" s="12" t="s">
        <v>83</v>
      </c>
      <c r="D90" s="29" t="s">
        <v>84</v>
      </c>
    </row>
    <row r="91" spans="3:4" ht="15" customHeight="1" x14ac:dyDescent="0.2">
      <c r="C91" s="15" t="s">
        <v>109</v>
      </c>
      <c r="D91" s="14" t="s">
        <v>110</v>
      </c>
    </row>
    <row r="92" spans="3:4" ht="15" customHeight="1" x14ac:dyDescent="0.2">
      <c r="C92" s="24" t="s">
        <v>9</v>
      </c>
      <c r="D92" s="35" t="s">
        <v>106</v>
      </c>
    </row>
    <row r="93" spans="3:4" ht="15" customHeight="1" x14ac:dyDescent="0.2">
      <c r="C93" s="27" t="s">
        <v>91</v>
      </c>
      <c r="D93" s="9" t="s">
        <v>92</v>
      </c>
    </row>
    <row r="94" spans="3:4" ht="15" customHeight="1" x14ac:dyDescent="0.2">
      <c r="C94" s="11" t="s">
        <v>86</v>
      </c>
      <c r="D94" s="10" t="s">
        <v>87</v>
      </c>
    </row>
    <row r="95" spans="3:4" ht="15" customHeight="1" x14ac:dyDescent="0.2">
      <c r="C95" s="27" t="s">
        <v>81</v>
      </c>
      <c r="D95" s="28" t="s">
        <v>82</v>
      </c>
    </row>
    <row r="96" spans="3:4" ht="15" customHeight="1" x14ac:dyDescent="0.2">
      <c r="C96" s="11" t="s">
        <v>95</v>
      </c>
      <c r="D96" s="30" t="s">
        <v>96</v>
      </c>
    </row>
    <row r="97" spans="3:4" ht="15" customHeight="1" x14ac:dyDescent="0.2">
      <c r="C97" s="8" t="s">
        <v>102</v>
      </c>
      <c r="D97" s="9" t="s">
        <v>103</v>
      </c>
    </row>
    <row r="98" spans="3:4" ht="15" customHeight="1" x14ac:dyDescent="0.2">
      <c r="C98" s="12" t="s">
        <v>104</v>
      </c>
      <c r="D98" s="10" t="s">
        <v>105</v>
      </c>
    </row>
    <row r="99" spans="3:4" ht="15" customHeight="1" x14ac:dyDescent="0.2">
      <c r="C99" s="11" t="s">
        <v>107</v>
      </c>
      <c r="D99" s="23" t="s">
        <v>108</v>
      </c>
    </row>
    <row r="100" spans="3:4" ht="15" customHeight="1" x14ac:dyDescent="0.2">
      <c r="C100" s="36" t="s">
        <v>111</v>
      </c>
      <c r="D100" s="37" t="s">
        <v>112</v>
      </c>
    </row>
    <row r="101" spans="3:4" ht="15" customHeight="1" x14ac:dyDescent="0.2">
      <c r="C101" s="40" t="s">
        <v>115</v>
      </c>
      <c r="D101" s="41" t="s">
        <v>127</v>
      </c>
    </row>
    <row r="102" spans="3:4" ht="15" customHeight="1" x14ac:dyDescent="0.2">
      <c r="C102" s="38" t="s">
        <v>113</v>
      </c>
      <c r="D102" s="39" t="s">
        <v>114</v>
      </c>
    </row>
    <row r="103" spans="3:4" ht="15" customHeight="1" x14ac:dyDescent="0.2">
      <c r="C103" s="43" t="s">
        <v>31</v>
      </c>
      <c r="D103" s="56" t="s">
        <v>117</v>
      </c>
    </row>
    <row r="105" spans="3:4" ht="15" customHeight="1" x14ac:dyDescent="0.2">
      <c r="C105" s="439" t="s">
        <v>125</v>
      </c>
      <c r="D105" s="439"/>
    </row>
    <row r="106" spans="3:4" ht="15" customHeight="1" x14ac:dyDescent="0.2">
      <c r="C106" s="3"/>
      <c r="D106" s="3"/>
    </row>
    <row r="107" spans="3:4" ht="15" customHeight="1" x14ac:dyDescent="0.2">
      <c r="C107" s="4" t="s">
        <v>34</v>
      </c>
      <c r="D107" s="4" t="s">
        <v>35</v>
      </c>
    </row>
    <row r="108" spans="3:4" ht="15" customHeight="1" x14ac:dyDescent="0.2">
      <c r="C108" s="12" t="s">
        <v>49</v>
      </c>
      <c r="D108" s="10" t="s">
        <v>50</v>
      </c>
    </row>
    <row r="109" spans="3:4" ht="15" customHeight="1" x14ac:dyDescent="0.2">
      <c r="C109" s="54" t="s">
        <v>45</v>
      </c>
      <c r="D109" s="10" t="s">
        <v>46</v>
      </c>
    </row>
    <row r="110" spans="3:4" ht="15" customHeight="1" x14ac:dyDescent="0.2">
      <c r="C110" s="12" t="s">
        <v>58</v>
      </c>
      <c r="D110" s="10" t="s">
        <v>59</v>
      </c>
    </row>
    <row r="111" spans="3:4" ht="15" customHeight="1" x14ac:dyDescent="0.2">
      <c r="C111" s="54" t="s">
        <v>56</v>
      </c>
      <c r="D111" s="10" t="s">
        <v>57</v>
      </c>
    </row>
    <row r="112" spans="3:4" ht="15" customHeight="1" x14ac:dyDescent="0.2">
      <c r="C112" s="12" t="s">
        <v>75</v>
      </c>
      <c r="D112" s="10" t="s">
        <v>76</v>
      </c>
    </row>
    <row r="113" spans="3:4" ht="15" customHeight="1" x14ac:dyDescent="0.2">
      <c r="C113" s="12" t="s">
        <v>67</v>
      </c>
      <c r="D113" s="10" t="s">
        <v>68</v>
      </c>
    </row>
    <row r="114" spans="3:4" ht="15" customHeight="1" x14ac:dyDescent="0.2">
      <c r="C114" s="11" t="s">
        <v>93</v>
      </c>
      <c r="D114" s="10" t="s">
        <v>94</v>
      </c>
    </row>
    <row r="115" spans="3:4" ht="15" customHeight="1" x14ac:dyDescent="0.25">
      <c r="C115" s="31" t="s">
        <v>97</v>
      </c>
      <c r="D115" s="2" t="s">
        <v>98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6">
    <mergeCell ref="C60:D60"/>
    <mergeCell ref="C76:D76"/>
    <mergeCell ref="C105:D105"/>
    <mergeCell ref="B2:E2"/>
    <mergeCell ref="B4:E4"/>
    <mergeCell ref="B57:D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Q67"/>
  <sheetViews>
    <sheetView view="pageBreakPreview" zoomScale="90" zoomScaleNormal="70" zoomScaleSheetLayoutView="90" workbookViewId="0">
      <selection activeCell="D8" sqref="D8"/>
    </sheetView>
  </sheetViews>
  <sheetFormatPr defaultColWidth="9.140625" defaultRowHeight="15.75" x14ac:dyDescent="0.25"/>
  <cols>
    <col min="1" max="1" width="2.7109375" style="61" customWidth="1"/>
    <col min="2" max="2" width="3.5703125" style="60" customWidth="1"/>
    <col min="3" max="3" width="12.28515625" style="61" customWidth="1"/>
    <col min="4" max="4" width="42.5703125" style="61" customWidth="1"/>
    <col min="5" max="5" width="18.140625" style="61" bestFit="1" customWidth="1"/>
    <col min="6" max="6" width="21.5703125" style="152" customWidth="1"/>
    <col min="7" max="7" width="3.28515625" style="61" customWidth="1"/>
    <col min="8" max="8" width="2.5703125" style="61" customWidth="1"/>
    <col min="9" max="9" width="4" style="61" customWidth="1"/>
    <col min="10" max="10" width="12.28515625" style="61" bestFit="1" customWidth="1"/>
    <col min="11" max="11" width="57" style="61" customWidth="1"/>
    <col min="12" max="12" width="16.85546875" style="61" customWidth="1"/>
    <col min="13" max="13" width="15.5703125" style="61" customWidth="1"/>
    <col min="14" max="20" width="3" style="61" customWidth="1"/>
    <col min="21" max="16384" width="9.140625" style="61"/>
  </cols>
  <sheetData>
    <row r="1" spans="2:43" ht="7.5" customHeight="1" thickBot="1" x14ac:dyDescent="0.3">
      <c r="D1" s="62"/>
      <c r="E1" s="62"/>
      <c r="F1" s="63"/>
    </row>
    <row r="2" spans="2:43" s="59" customFormat="1" ht="27" customHeight="1" thickBot="1" x14ac:dyDescent="0.35">
      <c r="B2" s="470" t="s">
        <v>290</v>
      </c>
      <c r="C2" s="471"/>
      <c r="D2" s="471"/>
      <c r="E2" s="471"/>
      <c r="F2" s="472"/>
      <c r="I2" s="464" t="s">
        <v>280</v>
      </c>
      <c r="J2" s="465"/>
      <c r="K2" s="465"/>
      <c r="L2" s="465"/>
      <c r="M2" s="466"/>
    </row>
    <row r="3" spans="2:43" ht="15.6" customHeight="1" thickBot="1" x14ac:dyDescent="0.3">
      <c r="B3" s="64" t="s">
        <v>152</v>
      </c>
      <c r="C3" s="65" t="s">
        <v>0</v>
      </c>
      <c r="D3" s="65" t="s">
        <v>1</v>
      </c>
      <c r="E3" s="66" t="s">
        <v>153</v>
      </c>
      <c r="F3" s="67" t="s">
        <v>178</v>
      </c>
      <c r="I3" s="68" t="s">
        <v>16</v>
      </c>
      <c r="J3" s="69" t="s">
        <v>0</v>
      </c>
      <c r="K3" s="69" t="s">
        <v>1</v>
      </c>
      <c r="L3" s="66" t="s">
        <v>153</v>
      </c>
      <c r="M3" s="70" t="s">
        <v>178</v>
      </c>
    </row>
    <row r="4" spans="2:43" s="71" customFormat="1" ht="15.6" customHeight="1" thickBot="1" x14ac:dyDescent="0.3">
      <c r="B4" s="473" t="s">
        <v>155</v>
      </c>
      <c r="C4" s="474"/>
      <c r="D4" s="474"/>
      <c r="E4" s="474"/>
      <c r="F4" s="475"/>
      <c r="G4" s="61"/>
      <c r="H4" s="61"/>
      <c r="I4" s="467" t="s">
        <v>155</v>
      </c>
      <c r="J4" s="468"/>
      <c r="K4" s="468"/>
      <c r="L4" s="468"/>
      <c r="M4" s="469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</row>
    <row r="5" spans="2:43" s="71" customFormat="1" ht="31.5" x14ac:dyDescent="0.25">
      <c r="B5" s="72">
        <v>1</v>
      </c>
      <c r="C5" s="73" t="s">
        <v>241</v>
      </c>
      <c r="D5" s="179" t="s">
        <v>167</v>
      </c>
      <c r="E5" s="476" t="s">
        <v>287</v>
      </c>
      <c r="F5" s="477"/>
      <c r="G5" s="61"/>
      <c r="H5" s="61"/>
      <c r="I5" s="173">
        <v>1</v>
      </c>
      <c r="J5" s="77" t="str">
        <f t="shared" ref="J5:M7" si="0">C29</f>
        <v>MGMT 4801</v>
      </c>
      <c r="K5" s="77" t="str">
        <f>D29</f>
        <v xml:space="preserve">Project Management (Online)
Starting from 15 February </v>
      </c>
      <c r="L5" s="77"/>
      <c r="M5" s="182" t="str">
        <f t="shared" si="0"/>
        <v>Thu 6:00 - 9:00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</row>
    <row r="6" spans="2:43" s="71" customFormat="1" ht="19.5" customHeight="1" x14ac:dyDescent="0.25">
      <c r="B6" s="78">
        <v>2</v>
      </c>
      <c r="C6" s="79" t="s">
        <v>3</v>
      </c>
      <c r="D6" s="180" t="s">
        <v>149</v>
      </c>
      <c r="E6" s="462" t="s">
        <v>287</v>
      </c>
      <c r="F6" s="463"/>
      <c r="G6" s="61"/>
      <c r="H6" s="61"/>
      <c r="I6" s="174">
        <v>2</v>
      </c>
      <c r="J6" s="82" t="str">
        <f t="shared" si="0"/>
        <v>MGMT4803</v>
      </c>
      <c r="K6" s="82" t="str">
        <f>D30</f>
        <v xml:space="preserve">Supply Chain Management   
Starting from 15 February </v>
      </c>
      <c r="L6" s="172" t="str">
        <f t="shared" si="0"/>
        <v xml:space="preserve">Mudassir Alvi </v>
      </c>
      <c r="M6" s="183" t="str">
        <f t="shared" si="0"/>
        <v>Mon 6:00 - 9:00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</row>
    <row r="7" spans="2:43" s="71" customFormat="1" ht="32.25" thickBot="1" x14ac:dyDescent="0.3">
      <c r="B7" s="78">
        <v>3</v>
      </c>
      <c r="C7" s="79" t="s">
        <v>4</v>
      </c>
      <c r="D7" s="180" t="s">
        <v>168</v>
      </c>
      <c r="E7" s="462" t="s">
        <v>287</v>
      </c>
      <c r="F7" s="463"/>
      <c r="G7" s="61"/>
      <c r="H7" s="61"/>
      <c r="I7" s="176">
        <v>3</v>
      </c>
      <c r="J7" s="83" t="str">
        <f t="shared" si="0"/>
        <v>MKTG 4033</v>
      </c>
      <c r="K7" s="84" t="str">
        <f t="shared" si="0"/>
        <v xml:space="preserve">Markeing Research    
Starting from 15 February </v>
      </c>
      <c r="L7" s="83" t="str">
        <f t="shared" si="0"/>
        <v xml:space="preserve">Basit Afzal </v>
      </c>
      <c r="M7" s="184" t="str">
        <f t="shared" si="0"/>
        <v>Wed 6:00  - 9:00</v>
      </c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</row>
    <row r="8" spans="2:43" s="71" customFormat="1" ht="15.6" customHeight="1" thickBot="1" x14ac:dyDescent="0.3">
      <c r="B8" s="78">
        <v>4</v>
      </c>
      <c r="C8" s="79" t="s">
        <v>2</v>
      </c>
      <c r="D8" s="180" t="s">
        <v>28</v>
      </c>
      <c r="E8" s="462" t="s">
        <v>287</v>
      </c>
      <c r="F8" s="463"/>
      <c r="G8" s="61"/>
      <c r="H8" s="61"/>
      <c r="I8" s="452" t="s">
        <v>144</v>
      </c>
      <c r="J8" s="453"/>
      <c r="K8" s="453"/>
      <c r="L8" s="453"/>
      <c r="M8" s="454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</row>
    <row r="9" spans="2:43" s="71" customFormat="1" ht="15.6" customHeight="1" thickBot="1" x14ac:dyDescent="0.3">
      <c r="B9" s="85">
        <v>5</v>
      </c>
      <c r="C9" s="86" t="s">
        <v>41</v>
      </c>
      <c r="D9" s="181" t="s">
        <v>169</v>
      </c>
      <c r="E9" s="462" t="s">
        <v>287</v>
      </c>
      <c r="F9" s="463"/>
      <c r="G9" s="61"/>
      <c r="H9" s="61"/>
      <c r="I9" s="72">
        <v>4</v>
      </c>
      <c r="J9" s="89" t="str">
        <f t="shared" ref="J9:M12" si="1">C33</f>
        <v>MKTG 4005</v>
      </c>
      <c r="K9" s="90" t="str">
        <f t="shared" si="1"/>
        <v xml:space="preserve">Recruitment &amp; Selection (HRM)  
Starting from 15 February </v>
      </c>
      <c r="L9" s="90" t="str">
        <f t="shared" si="1"/>
        <v xml:space="preserve">Hina Aslam </v>
      </c>
      <c r="M9" s="113" t="str">
        <f t="shared" si="1"/>
        <v>Fri 6:00 - 9:00</v>
      </c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</row>
    <row r="10" spans="2:43" s="71" customFormat="1" ht="15.6" customHeight="1" thickBot="1" x14ac:dyDescent="0.3">
      <c r="B10" s="443" t="s">
        <v>156</v>
      </c>
      <c r="C10" s="444"/>
      <c r="D10" s="444"/>
      <c r="E10" s="444"/>
      <c r="F10" s="445"/>
      <c r="G10" s="61"/>
      <c r="H10" s="61"/>
      <c r="I10" s="78">
        <v>4</v>
      </c>
      <c r="J10" s="92" t="str">
        <f t="shared" si="1"/>
        <v>MKTG 4006</v>
      </c>
      <c r="K10" s="93" t="str">
        <f t="shared" si="1"/>
        <v xml:space="preserve">Brand Management (Marketing)   
Starting from 15 February </v>
      </c>
      <c r="L10" s="93" t="str">
        <f t="shared" si="1"/>
        <v xml:space="preserve">Awais Khan </v>
      </c>
      <c r="M10" s="94" t="str">
        <f t="shared" si="1"/>
        <v>Fri 6:00 - 9:00</v>
      </c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</row>
    <row r="11" spans="2:43" s="71" customFormat="1" ht="15.6" customHeight="1" x14ac:dyDescent="0.25">
      <c r="B11" s="72">
        <v>6</v>
      </c>
      <c r="C11" s="74" t="s">
        <v>73</v>
      </c>
      <c r="D11" s="74" t="s">
        <v>7</v>
      </c>
      <c r="E11" s="476" t="s">
        <v>288</v>
      </c>
      <c r="F11" s="477"/>
      <c r="G11" s="61"/>
      <c r="H11" s="61"/>
      <c r="I11" s="78">
        <v>4</v>
      </c>
      <c r="J11" s="92" t="str">
        <f t="shared" si="1"/>
        <v>MKTG 4007</v>
      </c>
      <c r="K11" s="93" t="str">
        <f t="shared" si="1"/>
        <v xml:space="preserve">Taxation Management (Acc. &amp; Fin.)  
Starting from 15 February </v>
      </c>
      <c r="L11" s="93" t="str">
        <f t="shared" si="1"/>
        <v xml:space="preserve">M. Awais Khan </v>
      </c>
      <c r="M11" s="94" t="str">
        <f t="shared" si="1"/>
        <v>Fri 6:00 - 9:00</v>
      </c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</row>
    <row r="12" spans="2:43" s="71" customFormat="1" ht="15.6" customHeight="1" thickBot="1" x14ac:dyDescent="0.3">
      <c r="B12" s="78">
        <v>7</v>
      </c>
      <c r="C12" s="57" t="s">
        <v>71</v>
      </c>
      <c r="D12" s="57" t="s">
        <v>18</v>
      </c>
      <c r="E12" s="462" t="s">
        <v>288</v>
      </c>
      <c r="F12" s="463"/>
      <c r="G12" s="61"/>
      <c r="H12" s="61"/>
      <c r="I12" s="85">
        <v>4</v>
      </c>
      <c r="J12" s="96" t="str">
        <f t="shared" si="1"/>
        <v>MKTG 4008</v>
      </c>
      <c r="K12" s="97" t="str">
        <f t="shared" si="1"/>
        <v xml:space="preserve">Supply Chain Strategy (SCM) Online   
  Starting from 15 February </v>
      </c>
      <c r="L12" s="207" t="str">
        <f t="shared" si="1"/>
        <v>Imran Taseer</v>
      </c>
      <c r="M12" s="208" t="str">
        <f t="shared" si="1"/>
        <v>Fri 6:00 - 9:00</v>
      </c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</row>
    <row r="13" spans="2:43" s="71" customFormat="1" ht="15.6" customHeight="1" thickBot="1" x14ac:dyDescent="0.3">
      <c r="B13" s="78">
        <v>8</v>
      </c>
      <c r="C13" s="98" t="s">
        <v>242</v>
      </c>
      <c r="D13" s="95" t="s">
        <v>150</v>
      </c>
      <c r="E13" s="462" t="s">
        <v>288</v>
      </c>
      <c r="F13" s="463"/>
      <c r="G13" s="61"/>
      <c r="H13" s="61"/>
      <c r="I13" s="455" t="s">
        <v>205</v>
      </c>
      <c r="J13" s="456"/>
      <c r="K13" s="456"/>
      <c r="L13" s="456"/>
      <c r="M13" s="457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</row>
    <row r="14" spans="2:43" s="71" customFormat="1" ht="15.6" customHeight="1" thickBot="1" x14ac:dyDescent="0.3">
      <c r="B14" s="78">
        <v>9</v>
      </c>
      <c r="C14" s="57" t="s">
        <v>143</v>
      </c>
      <c r="D14" s="57" t="s">
        <v>20</v>
      </c>
      <c r="E14" s="462" t="s">
        <v>288</v>
      </c>
      <c r="F14" s="463"/>
      <c r="G14" s="61"/>
      <c r="H14" s="61"/>
      <c r="I14" s="446" t="s">
        <v>17</v>
      </c>
      <c r="J14" s="447"/>
      <c r="K14" s="447"/>
      <c r="L14" s="447"/>
      <c r="M14" s="448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</row>
    <row r="15" spans="2:43" s="71" customFormat="1" ht="15.6" customHeight="1" thickBot="1" x14ac:dyDescent="0.3">
      <c r="B15" s="85">
        <v>10</v>
      </c>
      <c r="C15" s="99" t="s">
        <v>54</v>
      </c>
      <c r="D15" s="87" t="s">
        <v>27</v>
      </c>
      <c r="E15" s="462" t="s">
        <v>288</v>
      </c>
      <c r="F15" s="463"/>
      <c r="G15" s="61"/>
      <c r="H15" s="61"/>
      <c r="I15" s="101">
        <v>5</v>
      </c>
      <c r="J15" s="102" t="str">
        <f t="shared" ref="J15:M18" si="2">C39</f>
        <v>FMG 4005</v>
      </c>
      <c r="K15" s="89" t="str">
        <f t="shared" si="2"/>
        <v>Financial Modelling</v>
      </c>
      <c r="L15" s="89" t="str">
        <f t="shared" si="2"/>
        <v xml:space="preserve">Farrukh Adeel </v>
      </c>
      <c r="M15" s="132" t="str">
        <f t="shared" si="2"/>
        <v>Tue 6:00  - 9:00</v>
      </c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</row>
    <row r="16" spans="2:43" s="71" customFormat="1" ht="15.6" customHeight="1" thickBot="1" x14ac:dyDescent="0.3">
      <c r="B16" s="440" t="s">
        <v>157</v>
      </c>
      <c r="C16" s="453"/>
      <c r="D16" s="453"/>
      <c r="E16" s="453"/>
      <c r="F16" s="454"/>
      <c r="G16" s="61"/>
      <c r="H16" s="61"/>
      <c r="I16" s="104">
        <v>6</v>
      </c>
      <c r="J16" s="105" t="str">
        <f t="shared" si="2"/>
        <v>MKTG 4002</v>
      </c>
      <c r="K16" s="92" t="str">
        <f t="shared" si="2"/>
        <v xml:space="preserve">Auditing &amp; Assurance </v>
      </c>
      <c r="L16" s="92" t="str">
        <f t="shared" si="2"/>
        <v xml:space="preserve">M. Majid </v>
      </c>
      <c r="M16" s="106" t="str">
        <f t="shared" si="2"/>
        <v>Mon 6:00 - 9:00</v>
      </c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</row>
    <row r="17" spans="2:43" s="71" customFormat="1" ht="15.6" customHeight="1" x14ac:dyDescent="0.25">
      <c r="B17" s="199">
        <v>11</v>
      </c>
      <c r="C17" s="177" t="s">
        <v>5</v>
      </c>
      <c r="D17" s="74" t="s">
        <v>151</v>
      </c>
      <c r="E17" s="458" t="s">
        <v>288</v>
      </c>
      <c r="F17" s="459"/>
      <c r="G17" s="61"/>
      <c r="H17" s="61"/>
      <c r="I17" s="104">
        <v>7</v>
      </c>
      <c r="J17" s="107" t="str">
        <f t="shared" si="2"/>
        <v>MKTG 4007</v>
      </c>
      <c r="K17" s="98" t="str">
        <f t="shared" si="2"/>
        <v>Financial Reporting &amp; Standards</v>
      </c>
      <c r="L17" s="92" t="str">
        <f t="shared" si="2"/>
        <v xml:space="preserve">M. Awais Khan </v>
      </c>
      <c r="M17" s="106" t="str">
        <f t="shared" si="2"/>
        <v>Thr 6:00 - 9:00</v>
      </c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</row>
    <row r="18" spans="2:43" s="71" customFormat="1" ht="15.6" customHeight="1" thickBot="1" x14ac:dyDescent="0.3">
      <c r="B18" s="200">
        <v>12</v>
      </c>
      <c r="C18" s="202" t="s">
        <v>9</v>
      </c>
      <c r="D18" s="57" t="s">
        <v>21</v>
      </c>
      <c r="E18" s="460" t="s">
        <v>288</v>
      </c>
      <c r="F18" s="461"/>
      <c r="G18" s="61"/>
      <c r="H18" s="61"/>
      <c r="I18" s="108">
        <v>8</v>
      </c>
      <c r="J18" s="109" t="str">
        <f t="shared" si="2"/>
        <v>FMG 4004</v>
      </c>
      <c r="K18" s="96" t="str">
        <f t="shared" si="2"/>
        <v>Financial Securities &amp; Investment Analysis</v>
      </c>
      <c r="L18" s="96" t="str">
        <f t="shared" si="2"/>
        <v xml:space="preserve">Ahmar Billah </v>
      </c>
      <c r="M18" s="214" t="str">
        <f t="shared" si="2"/>
        <v>Wed 6:00 - 9:00</v>
      </c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</row>
    <row r="19" spans="2:43" s="71" customFormat="1" ht="15.6" customHeight="1" thickBot="1" x14ac:dyDescent="0.3">
      <c r="B19" s="200">
        <v>13</v>
      </c>
      <c r="C19" s="203" t="s">
        <v>6</v>
      </c>
      <c r="D19" s="57" t="s">
        <v>22</v>
      </c>
      <c r="E19" s="460" t="s">
        <v>288</v>
      </c>
      <c r="F19" s="461"/>
      <c r="G19" s="61"/>
      <c r="H19" s="61"/>
      <c r="I19" s="452" t="s">
        <v>130</v>
      </c>
      <c r="J19" s="453"/>
      <c r="K19" s="453"/>
      <c r="L19" s="453"/>
      <c r="M19" s="454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</row>
    <row r="20" spans="2:43" s="71" customFormat="1" ht="15.6" customHeight="1" x14ac:dyDescent="0.25">
      <c r="B20" s="200">
        <v>14</v>
      </c>
      <c r="C20" s="203" t="s">
        <v>99</v>
      </c>
      <c r="D20" s="57" t="s">
        <v>183</v>
      </c>
      <c r="E20" s="460" t="s">
        <v>288</v>
      </c>
      <c r="F20" s="461"/>
      <c r="G20" s="61"/>
      <c r="H20" s="61"/>
      <c r="I20" s="101">
        <v>5</v>
      </c>
      <c r="J20" s="102" t="str">
        <f t="shared" ref="J20:M23" si="3">C44</f>
        <v>MGMT 4062</v>
      </c>
      <c r="K20" s="102" t="str">
        <f t="shared" si="3"/>
        <v>Industrial Relations</v>
      </c>
      <c r="L20" s="102" t="str">
        <f t="shared" si="3"/>
        <v xml:space="preserve">Shehbaz Munir </v>
      </c>
      <c r="M20" s="209" t="str">
        <f t="shared" si="3"/>
        <v>Tue 6:00  - 9:00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</row>
    <row r="21" spans="2:43" s="71" customFormat="1" ht="15.6" customHeight="1" thickBot="1" x14ac:dyDescent="0.3">
      <c r="B21" s="201">
        <v>15</v>
      </c>
      <c r="C21" s="204" t="s">
        <v>41</v>
      </c>
      <c r="D21" s="99" t="s">
        <v>25</v>
      </c>
      <c r="E21" s="460" t="s">
        <v>288</v>
      </c>
      <c r="F21" s="461"/>
      <c r="G21" s="61"/>
      <c r="H21" s="61"/>
      <c r="I21" s="104">
        <v>6</v>
      </c>
      <c r="J21" s="167" t="str">
        <f t="shared" si="3"/>
        <v>MGMT 4090</v>
      </c>
      <c r="K21" s="167" t="str">
        <f t="shared" si="3"/>
        <v>Performance Management</v>
      </c>
      <c r="L21" s="107" t="str">
        <f t="shared" si="3"/>
        <v xml:space="preserve">Rushda Khan </v>
      </c>
      <c r="M21" s="116" t="str">
        <f t="shared" si="3"/>
        <v>Mon 6:00 - 9:00</v>
      </c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</row>
    <row r="22" spans="2:43" s="71" customFormat="1" ht="15.6" customHeight="1" thickBot="1" x14ac:dyDescent="0.3">
      <c r="B22" s="446" t="s">
        <v>158</v>
      </c>
      <c r="C22" s="453"/>
      <c r="D22" s="453"/>
      <c r="E22" s="453"/>
      <c r="F22" s="454"/>
      <c r="G22" s="61"/>
      <c r="H22" s="61"/>
      <c r="I22" s="104">
        <v>7</v>
      </c>
      <c r="J22" s="107" t="str">
        <f t="shared" si="3"/>
        <v>MGMT 4063</v>
      </c>
      <c r="K22" s="107" t="str">
        <f t="shared" si="3"/>
        <v xml:space="preserve">Compensation &amp; Benefits </v>
      </c>
      <c r="L22" s="107" t="str">
        <f t="shared" si="3"/>
        <v xml:space="preserve">Mohsin Hanif </v>
      </c>
      <c r="M22" s="116" t="str">
        <f t="shared" si="3"/>
        <v>Wed 6:00 - 9:00</v>
      </c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</row>
    <row r="23" spans="2:43" s="71" customFormat="1" ht="15.6" customHeight="1" thickBot="1" x14ac:dyDescent="0.3">
      <c r="B23" s="72">
        <v>16</v>
      </c>
      <c r="C23" s="74" t="s">
        <v>12</v>
      </c>
      <c r="D23" s="256" t="s">
        <v>145</v>
      </c>
      <c r="E23" s="458" t="s">
        <v>287</v>
      </c>
      <c r="F23" s="459"/>
      <c r="G23" s="61"/>
      <c r="H23" s="61"/>
      <c r="I23" s="108">
        <v>8</v>
      </c>
      <c r="J23" s="87" t="str">
        <f t="shared" si="3"/>
        <v>MGMT 4091</v>
      </c>
      <c r="K23" s="109" t="str">
        <f t="shared" si="3"/>
        <v xml:space="preserve">Training &amp; Development (Online) </v>
      </c>
      <c r="L23" s="87" t="str">
        <f t="shared" si="3"/>
        <v>Arif Nasib</v>
      </c>
      <c r="M23" s="210" t="str">
        <f t="shared" si="3"/>
        <v>Thr 6:00 - 9:00</v>
      </c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</row>
    <row r="24" spans="2:43" s="71" customFormat="1" ht="15.6" customHeight="1" thickBot="1" x14ac:dyDescent="0.3">
      <c r="B24" s="78">
        <v>17</v>
      </c>
      <c r="C24" s="57" t="s">
        <v>8</v>
      </c>
      <c r="D24" s="57" t="s">
        <v>170</v>
      </c>
      <c r="E24" s="460" t="s">
        <v>287</v>
      </c>
      <c r="F24" s="461"/>
      <c r="G24" s="61"/>
      <c r="H24" s="61"/>
      <c r="I24" s="452" t="s">
        <v>174</v>
      </c>
      <c r="J24" s="453"/>
      <c r="K24" s="453"/>
      <c r="L24" s="453"/>
      <c r="M24" s="454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</row>
    <row r="25" spans="2:43" s="71" customFormat="1" ht="15.6" customHeight="1" x14ac:dyDescent="0.25">
      <c r="B25" s="78">
        <v>18</v>
      </c>
      <c r="C25" s="57" t="s">
        <v>107</v>
      </c>
      <c r="D25" s="58" t="s">
        <v>146</v>
      </c>
      <c r="E25" s="460" t="s">
        <v>287</v>
      </c>
      <c r="F25" s="461"/>
      <c r="G25" s="61"/>
      <c r="H25" s="61"/>
      <c r="I25" s="101">
        <v>5</v>
      </c>
      <c r="J25" s="121" t="str">
        <f t="shared" ref="J25:M25" si="4">C49</f>
        <v>MKTG 4002</v>
      </c>
      <c r="K25" s="122" t="str">
        <f t="shared" si="4"/>
        <v xml:space="preserve">Sales Manaement </v>
      </c>
      <c r="L25" s="122" t="str">
        <f t="shared" si="4"/>
        <v xml:space="preserve">Basharat Ahmed </v>
      </c>
      <c r="M25" s="211" t="str">
        <f t="shared" si="4"/>
        <v>Tue 6:00 - 9:00</v>
      </c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</row>
    <row r="26" spans="2:43" s="71" customFormat="1" ht="15.6" customHeight="1" x14ac:dyDescent="0.25">
      <c r="B26" s="78">
        <v>19</v>
      </c>
      <c r="C26" s="57" t="s">
        <v>91</v>
      </c>
      <c r="D26" s="57" t="s">
        <v>142</v>
      </c>
      <c r="E26" s="460" t="s">
        <v>287</v>
      </c>
      <c r="F26" s="461"/>
      <c r="G26" s="61"/>
      <c r="H26" s="61"/>
      <c r="I26" s="104">
        <v>6</v>
      </c>
      <c r="J26" s="124" t="str">
        <f t="shared" ref="J26:M28" si="5">C50</f>
        <v>MKTG 4010</v>
      </c>
      <c r="K26" s="125" t="str">
        <f t="shared" si="5"/>
        <v xml:space="preserve">Retail Management (Online) </v>
      </c>
      <c r="L26" s="126" t="str">
        <f t="shared" si="5"/>
        <v>Ashar Shami</v>
      </c>
      <c r="M26" s="127" t="str">
        <f t="shared" si="5"/>
        <v>Wed 6:00 - 9:00</v>
      </c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</row>
    <row r="27" spans="2:43" s="71" customFormat="1" ht="15.6" customHeight="1" thickBot="1" x14ac:dyDescent="0.3">
      <c r="B27" s="85">
        <v>20</v>
      </c>
      <c r="C27" s="99" t="s">
        <v>65</v>
      </c>
      <c r="D27" s="257" t="s">
        <v>271</v>
      </c>
      <c r="E27" s="460" t="s">
        <v>287</v>
      </c>
      <c r="F27" s="461"/>
      <c r="G27" s="61"/>
      <c r="H27" s="61"/>
      <c r="I27" s="104">
        <v>7</v>
      </c>
      <c r="J27" s="124" t="str">
        <f t="shared" si="5"/>
        <v>MKTG 4011</v>
      </c>
      <c r="K27" s="125" t="str">
        <f t="shared" si="5"/>
        <v xml:space="preserve">Digital Marketing </v>
      </c>
      <c r="L27" s="126" t="str">
        <f t="shared" si="5"/>
        <v>Nadeem Mustufa</v>
      </c>
      <c r="M27" s="127" t="str">
        <f t="shared" si="5"/>
        <v>Thr 6:00  - 9:00</v>
      </c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</row>
    <row r="28" spans="2:43" s="71" customFormat="1" ht="15.6" customHeight="1" thickBot="1" x14ac:dyDescent="0.3">
      <c r="B28" s="452" t="s">
        <v>171</v>
      </c>
      <c r="C28" s="453"/>
      <c r="D28" s="453"/>
      <c r="E28" s="453"/>
      <c r="F28" s="454"/>
      <c r="G28" s="61"/>
      <c r="H28" s="61"/>
      <c r="I28" s="108">
        <v>8</v>
      </c>
      <c r="J28" s="128" t="str">
        <f t="shared" si="5"/>
        <v>MKTG 4007</v>
      </c>
      <c r="K28" s="129" t="str">
        <f t="shared" si="5"/>
        <v xml:space="preserve">Services Marketing </v>
      </c>
      <c r="L28" s="212" t="str">
        <f t="shared" si="5"/>
        <v xml:space="preserve">Basit Afzal </v>
      </c>
      <c r="M28" s="213" t="str">
        <f t="shared" si="5"/>
        <v>Mon 6:00 - 9:00</v>
      </c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</row>
    <row r="29" spans="2:43" s="71" customFormat="1" ht="32.25" thickBot="1" x14ac:dyDescent="0.3">
      <c r="B29" s="173">
        <v>21</v>
      </c>
      <c r="C29" s="77" t="s">
        <v>141</v>
      </c>
      <c r="D29" s="77" t="s">
        <v>292</v>
      </c>
      <c r="E29" s="77" t="s">
        <v>210</v>
      </c>
      <c r="F29" s="130" t="s">
        <v>301</v>
      </c>
      <c r="G29" s="61"/>
      <c r="H29" s="61"/>
      <c r="I29" s="452" t="s">
        <v>148</v>
      </c>
      <c r="J29" s="453"/>
      <c r="K29" s="453"/>
      <c r="L29" s="453"/>
      <c r="M29" s="454"/>
      <c r="N29" s="61"/>
      <c r="O29" s="61"/>
      <c r="P29" s="61"/>
      <c r="Q29" s="61">
        <v>21222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</row>
    <row r="30" spans="2:43" s="71" customFormat="1" ht="31.5" x14ac:dyDescent="0.25">
      <c r="B30" s="174">
        <v>22</v>
      </c>
      <c r="C30" s="82" t="s">
        <v>26</v>
      </c>
      <c r="D30" s="172" t="s">
        <v>370</v>
      </c>
      <c r="E30" s="172" t="s">
        <v>211</v>
      </c>
      <c r="F30" s="175" t="s">
        <v>196</v>
      </c>
      <c r="G30" s="61"/>
      <c r="H30" s="61"/>
      <c r="I30" s="101">
        <v>5</v>
      </c>
      <c r="J30" s="131" t="str">
        <f t="shared" ref="J30:M33" si="6">C54</f>
        <v>MGMT 4601</v>
      </c>
      <c r="K30" s="89" t="str">
        <f t="shared" si="6"/>
        <v>Global Supply Chain Management</v>
      </c>
      <c r="L30" s="89" t="str">
        <f t="shared" si="6"/>
        <v>Dr. Yaser</v>
      </c>
      <c r="M30" s="205" t="str">
        <f t="shared" si="6"/>
        <v>Sat 6:40 - 9:10</v>
      </c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</row>
    <row r="31" spans="2:43" s="71" customFormat="1" ht="33.75" customHeight="1" thickBot="1" x14ac:dyDescent="0.3">
      <c r="B31" s="187">
        <v>23</v>
      </c>
      <c r="C31" s="188" t="s">
        <v>10</v>
      </c>
      <c r="D31" s="188" t="s">
        <v>294</v>
      </c>
      <c r="E31" s="188" t="s">
        <v>154</v>
      </c>
      <c r="F31" s="189" t="s">
        <v>300</v>
      </c>
      <c r="G31" s="61"/>
      <c r="H31" s="61"/>
      <c r="I31" s="104">
        <v>6</v>
      </c>
      <c r="J31" s="105" t="str">
        <f t="shared" si="6"/>
        <v>MGMT 4604</v>
      </c>
      <c r="K31" s="92" t="str">
        <f t="shared" si="6"/>
        <v xml:space="preserve">Lean Operations </v>
      </c>
      <c r="L31" s="92" t="str">
        <f t="shared" si="6"/>
        <v>Zahid Aziz</v>
      </c>
      <c r="M31" s="106" t="str">
        <f t="shared" si="6"/>
        <v>Sun 3:40 - 6:10</v>
      </c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</row>
    <row r="32" spans="2:43" s="71" customFormat="1" ht="15.6" customHeight="1" thickBot="1" x14ac:dyDescent="0.3">
      <c r="B32" s="443" t="s">
        <v>144</v>
      </c>
      <c r="C32" s="444"/>
      <c r="D32" s="444"/>
      <c r="E32" s="444"/>
      <c r="F32" s="445"/>
      <c r="G32" s="61"/>
      <c r="H32" s="61"/>
      <c r="I32" s="104">
        <v>7</v>
      </c>
      <c r="J32" s="105" t="str">
        <f t="shared" si="6"/>
        <v>MGMT 4603</v>
      </c>
      <c r="K32" s="92" t="str">
        <f t="shared" si="6"/>
        <v xml:space="preserve">Logistics Management </v>
      </c>
      <c r="L32" s="92" t="str">
        <f t="shared" si="6"/>
        <v xml:space="preserve">Bilal Ahmed Khan </v>
      </c>
      <c r="M32" s="106" t="str">
        <f t="shared" si="6"/>
        <v>Sat 4:00 - 6:30</v>
      </c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</row>
    <row r="33" spans="2:43" s="71" customFormat="1" ht="34.5" customHeight="1" thickBot="1" x14ac:dyDescent="0.3">
      <c r="B33" s="72">
        <v>24</v>
      </c>
      <c r="C33" s="89" t="s">
        <v>208</v>
      </c>
      <c r="D33" s="279" t="s">
        <v>295</v>
      </c>
      <c r="E33" s="91" t="s">
        <v>212</v>
      </c>
      <c r="F33" s="133" t="s">
        <v>200</v>
      </c>
      <c r="G33" s="61"/>
      <c r="H33" s="61"/>
      <c r="I33" s="108">
        <v>8</v>
      </c>
      <c r="J33" s="109" t="str">
        <f t="shared" si="6"/>
        <v>MGMT 4602</v>
      </c>
      <c r="K33" s="96" t="str">
        <f t="shared" si="6"/>
        <v xml:space="preserve">Sourcing &amp; Procurement </v>
      </c>
      <c r="L33" s="96" t="str">
        <f t="shared" si="6"/>
        <v>Imran Taseer</v>
      </c>
      <c r="M33" s="214" t="str">
        <f t="shared" si="6"/>
        <v>Sun 1:00 - 3:30</v>
      </c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</row>
    <row r="34" spans="2:43" s="71" customFormat="1" ht="32.25" thickBot="1" x14ac:dyDescent="0.3">
      <c r="B34" s="78">
        <v>24</v>
      </c>
      <c r="C34" s="92" t="s">
        <v>243</v>
      </c>
      <c r="D34" s="280" t="s">
        <v>293</v>
      </c>
      <c r="E34" s="93" t="s">
        <v>213</v>
      </c>
      <c r="F34" s="134" t="s">
        <v>200</v>
      </c>
      <c r="G34" s="61"/>
      <c r="H34" s="61"/>
      <c r="I34" s="455" t="s">
        <v>206</v>
      </c>
      <c r="J34" s="456"/>
      <c r="K34" s="456"/>
      <c r="L34" s="456"/>
      <c r="M34" s="457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</row>
    <row r="35" spans="2:43" s="71" customFormat="1" ht="31.5" x14ac:dyDescent="0.25">
      <c r="B35" s="78">
        <v>24</v>
      </c>
      <c r="C35" s="92" t="s">
        <v>95</v>
      </c>
      <c r="D35" s="280" t="s">
        <v>296</v>
      </c>
      <c r="E35" s="93" t="s">
        <v>214</v>
      </c>
      <c r="F35" s="134" t="s">
        <v>200</v>
      </c>
      <c r="G35" s="61"/>
      <c r="H35" s="61"/>
      <c r="I35" s="72">
        <v>9</v>
      </c>
      <c r="J35" s="135" t="str">
        <f t="shared" ref="J35:M35" si="7">C59</f>
        <v>MGMT 4053</v>
      </c>
      <c r="K35" s="136" t="str">
        <f t="shared" si="7"/>
        <v>Competition &amp; Strategy (E1)</v>
      </c>
      <c r="L35" s="136" t="str">
        <f t="shared" si="7"/>
        <v>Adnan Masood</v>
      </c>
      <c r="M35" s="185" t="str">
        <f t="shared" si="7"/>
        <v>Mon 6:00 - 9:00</v>
      </c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</row>
    <row r="36" spans="2:43" s="71" customFormat="1" ht="32.25" thickBot="1" x14ac:dyDescent="0.3">
      <c r="B36" s="85">
        <v>24</v>
      </c>
      <c r="C36" s="96" t="s">
        <v>244</v>
      </c>
      <c r="D36" s="281" t="s">
        <v>364</v>
      </c>
      <c r="E36" s="137" t="s">
        <v>215</v>
      </c>
      <c r="F36" s="138" t="s">
        <v>200</v>
      </c>
      <c r="G36" s="61"/>
      <c r="H36" s="61"/>
      <c r="I36" s="108">
        <v>10</v>
      </c>
      <c r="J36" s="139" t="str">
        <f>C60</f>
        <v>EXE 606</v>
      </c>
      <c r="K36" s="140" t="str">
        <f>D60</f>
        <v>Corporate Law (E1)</v>
      </c>
      <c r="L36" s="140" t="str">
        <f>E60</f>
        <v>Mudassira Aziz</v>
      </c>
      <c r="M36" s="186" t="str">
        <f>F60</f>
        <v>Wed 6:00 - 9:00</v>
      </c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</row>
    <row r="37" spans="2:43" s="71" customFormat="1" ht="15.6" customHeight="1" thickBot="1" x14ac:dyDescent="0.3">
      <c r="B37" s="443" t="s">
        <v>172</v>
      </c>
      <c r="C37" s="444"/>
      <c r="D37" s="444"/>
      <c r="E37" s="444"/>
      <c r="F37" s="445"/>
      <c r="G37" s="61"/>
      <c r="H37" s="61"/>
      <c r="I37" s="215">
        <v>11</v>
      </c>
      <c r="J37" s="142" t="str">
        <f>C61</f>
        <v>MGMT 6000</v>
      </c>
      <c r="K37" s="440" t="str">
        <f>D61</f>
        <v>Dissertation - 6 Credit Hours</v>
      </c>
      <c r="L37" s="441"/>
      <c r="M37" s="442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</row>
    <row r="38" spans="2:43" s="71" customFormat="1" ht="15.6" customHeight="1" thickBot="1" x14ac:dyDescent="0.3">
      <c r="B38" s="443" t="s">
        <v>17</v>
      </c>
      <c r="C38" s="444"/>
      <c r="D38" s="444"/>
      <c r="E38" s="444"/>
      <c r="F38" s="445"/>
      <c r="G38" s="61"/>
      <c r="H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</row>
    <row r="39" spans="2:43" s="71" customFormat="1" ht="15.6" customHeight="1" x14ac:dyDescent="0.25">
      <c r="B39" s="101">
        <v>25</v>
      </c>
      <c r="C39" s="102" t="s">
        <v>245</v>
      </c>
      <c r="D39" s="89" t="s">
        <v>250</v>
      </c>
      <c r="E39" s="103" t="s">
        <v>216</v>
      </c>
      <c r="F39" s="143" t="s">
        <v>197</v>
      </c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</row>
    <row r="40" spans="2:43" s="71" customFormat="1" ht="15.6" customHeight="1" x14ac:dyDescent="0.25">
      <c r="B40" s="104">
        <v>26</v>
      </c>
      <c r="C40" s="105" t="s">
        <v>138</v>
      </c>
      <c r="D40" s="92" t="s">
        <v>282</v>
      </c>
      <c r="E40" s="92" t="s">
        <v>229</v>
      </c>
      <c r="F40" s="144" t="s">
        <v>196</v>
      </c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</row>
    <row r="41" spans="2:43" s="71" customFormat="1" ht="15.6" customHeight="1" x14ac:dyDescent="0.25">
      <c r="B41" s="104">
        <v>27</v>
      </c>
      <c r="C41" s="107" t="s">
        <v>95</v>
      </c>
      <c r="D41" s="98" t="s">
        <v>286</v>
      </c>
      <c r="E41" s="92" t="s">
        <v>214</v>
      </c>
      <c r="F41" s="144" t="s">
        <v>198</v>
      </c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</row>
    <row r="42" spans="2:43" s="71" customFormat="1" ht="15.6" customHeight="1" thickBot="1" x14ac:dyDescent="0.3">
      <c r="B42" s="108">
        <v>28</v>
      </c>
      <c r="C42" s="109" t="s">
        <v>251</v>
      </c>
      <c r="D42" s="96" t="s">
        <v>165</v>
      </c>
      <c r="E42" s="145" t="s">
        <v>217</v>
      </c>
      <c r="F42" s="146" t="s">
        <v>199</v>
      </c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</row>
    <row r="43" spans="2:43" s="71" customFormat="1" ht="15" customHeight="1" thickBot="1" x14ac:dyDescent="0.3">
      <c r="B43" s="443" t="s">
        <v>130</v>
      </c>
      <c r="C43" s="444"/>
      <c r="D43" s="444"/>
      <c r="E43" s="444"/>
      <c r="F43" s="445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</row>
    <row r="44" spans="2:43" s="71" customFormat="1" ht="15.6" customHeight="1" x14ac:dyDescent="0.25">
      <c r="B44" s="101">
        <v>25</v>
      </c>
      <c r="C44" s="110" t="s">
        <v>131</v>
      </c>
      <c r="D44" s="111" t="s">
        <v>132</v>
      </c>
      <c r="E44" s="112" t="s">
        <v>218</v>
      </c>
      <c r="F44" s="143" t="s">
        <v>197</v>
      </c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</row>
    <row r="45" spans="2:43" s="71" customFormat="1" ht="15.6" customHeight="1" x14ac:dyDescent="0.25">
      <c r="B45" s="104">
        <v>26</v>
      </c>
      <c r="C45" s="114" t="s">
        <v>133</v>
      </c>
      <c r="D45" s="115" t="s">
        <v>134</v>
      </c>
      <c r="E45" s="107" t="s">
        <v>219</v>
      </c>
      <c r="F45" s="144" t="s">
        <v>196</v>
      </c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</row>
    <row r="46" spans="2:43" s="71" customFormat="1" ht="15.6" customHeight="1" x14ac:dyDescent="0.25">
      <c r="B46" s="104">
        <v>27</v>
      </c>
      <c r="C46" s="117" t="s">
        <v>135</v>
      </c>
      <c r="D46" s="118" t="s">
        <v>283</v>
      </c>
      <c r="E46" s="107" t="s">
        <v>220</v>
      </c>
      <c r="F46" s="144" t="s">
        <v>199</v>
      </c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</row>
    <row r="47" spans="2:43" s="71" customFormat="1" ht="15.6" customHeight="1" thickBot="1" x14ac:dyDescent="0.3">
      <c r="B47" s="108">
        <v>28</v>
      </c>
      <c r="C47" s="119" t="s">
        <v>136</v>
      </c>
      <c r="D47" s="120" t="s">
        <v>238</v>
      </c>
      <c r="E47" s="87" t="s">
        <v>221</v>
      </c>
      <c r="F47" s="146" t="s">
        <v>198</v>
      </c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</row>
    <row r="48" spans="2:43" s="71" customFormat="1" ht="15" customHeight="1" thickBot="1" x14ac:dyDescent="0.3">
      <c r="B48" s="443" t="s">
        <v>174</v>
      </c>
      <c r="C48" s="444"/>
      <c r="D48" s="444"/>
      <c r="E48" s="444"/>
      <c r="F48" s="445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</row>
    <row r="49" spans="2:43" s="71" customFormat="1" ht="15.6" customHeight="1" x14ac:dyDescent="0.25">
      <c r="B49" s="101">
        <v>25</v>
      </c>
      <c r="C49" s="121" t="s">
        <v>138</v>
      </c>
      <c r="D49" s="122" t="s">
        <v>281</v>
      </c>
      <c r="E49" s="123" t="s">
        <v>222</v>
      </c>
      <c r="F49" s="147" t="s">
        <v>203</v>
      </c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</row>
    <row r="50" spans="2:43" s="71" customFormat="1" ht="15.6" customHeight="1" x14ac:dyDescent="0.25">
      <c r="B50" s="104">
        <v>26</v>
      </c>
      <c r="C50" s="276" t="s">
        <v>137</v>
      </c>
      <c r="D50" s="277" t="s">
        <v>285</v>
      </c>
      <c r="E50" s="126" t="s">
        <v>291</v>
      </c>
      <c r="F50" s="144" t="s">
        <v>199</v>
      </c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</row>
    <row r="51" spans="2:43" s="71" customFormat="1" ht="15.6" customHeight="1" x14ac:dyDescent="0.25">
      <c r="B51" s="104">
        <v>27</v>
      </c>
      <c r="C51" s="124" t="s">
        <v>139</v>
      </c>
      <c r="D51" s="125" t="s">
        <v>161</v>
      </c>
      <c r="E51" s="126" t="s">
        <v>223</v>
      </c>
      <c r="F51" s="144" t="s">
        <v>204</v>
      </c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</row>
    <row r="52" spans="2:43" s="71" customFormat="1" ht="15.6" customHeight="1" thickBot="1" x14ac:dyDescent="0.3">
      <c r="B52" s="108">
        <v>28</v>
      </c>
      <c r="C52" s="128" t="s">
        <v>95</v>
      </c>
      <c r="D52" s="129" t="s">
        <v>284</v>
      </c>
      <c r="E52" s="148" t="s">
        <v>154</v>
      </c>
      <c r="F52" s="146" t="s">
        <v>196</v>
      </c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</row>
    <row r="53" spans="2:43" s="71" customFormat="1" ht="15.6" customHeight="1" thickBot="1" x14ac:dyDescent="0.3">
      <c r="B53" s="446" t="s">
        <v>148</v>
      </c>
      <c r="C53" s="447"/>
      <c r="D53" s="447"/>
      <c r="E53" s="447"/>
      <c r="F53" s="448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</row>
    <row r="54" spans="2:43" s="71" customFormat="1" ht="15.6" customHeight="1" x14ac:dyDescent="0.25">
      <c r="B54" s="101">
        <v>25</v>
      </c>
      <c r="C54" s="131" t="s">
        <v>246</v>
      </c>
      <c r="D54" s="89" t="s">
        <v>166</v>
      </c>
      <c r="E54" s="89" t="s">
        <v>224</v>
      </c>
      <c r="F54" s="190" t="s">
        <v>264</v>
      </c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</row>
    <row r="55" spans="2:43" s="71" customFormat="1" ht="15.6" customHeight="1" x14ac:dyDescent="0.25">
      <c r="B55" s="104">
        <v>26</v>
      </c>
      <c r="C55" s="105" t="s">
        <v>249</v>
      </c>
      <c r="D55" s="92" t="s">
        <v>276</v>
      </c>
      <c r="E55" s="92" t="s">
        <v>226</v>
      </c>
      <c r="F55" s="149" t="s">
        <v>175</v>
      </c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</row>
    <row r="56" spans="2:43" s="71" customFormat="1" ht="15.6" customHeight="1" x14ac:dyDescent="0.25">
      <c r="B56" s="104">
        <v>27</v>
      </c>
      <c r="C56" s="105" t="s">
        <v>248</v>
      </c>
      <c r="D56" s="92" t="s">
        <v>275</v>
      </c>
      <c r="E56" s="92" t="s">
        <v>225</v>
      </c>
      <c r="F56" s="144" t="s">
        <v>201</v>
      </c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</row>
    <row r="57" spans="2:43" s="71" customFormat="1" ht="15.6" customHeight="1" thickBot="1" x14ac:dyDescent="0.3">
      <c r="B57" s="108">
        <v>28</v>
      </c>
      <c r="C57" s="109" t="s">
        <v>247</v>
      </c>
      <c r="D57" s="96" t="s">
        <v>263</v>
      </c>
      <c r="E57" s="96" t="s">
        <v>215</v>
      </c>
      <c r="F57" s="150" t="s">
        <v>202</v>
      </c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</row>
    <row r="58" spans="2:43" s="71" customFormat="1" ht="15.6" customHeight="1" thickBot="1" x14ac:dyDescent="0.3">
      <c r="B58" s="449" t="s">
        <v>159</v>
      </c>
      <c r="C58" s="450"/>
      <c r="D58" s="450"/>
      <c r="E58" s="450"/>
      <c r="F58" s="45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</row>
    <row r="59" spans="2:43" s="71" customFormat="1" ht="15.6" customHeight="1" x14ac:dyDescent="0.25">
      <c r="B59" s="72">
        <v>29</v>
      </c>
      <c r="C59" s="135" t="s">
        <v>140</v>
      </c>
      <c r="D59" s="136" t="s">
        <v>268</v>
      </c>
      <c r="E59" s="136" t="s">
        <v>227</v>
      </c>
      <c r="F59" s="147" t="s">
        <v>196</v>
      </c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</row>
    <row r="60" spans="2:43" s="71" customFormat="1" ht="15.6" customHeight="1" thickBot="1" x14ac:dyDescent="0.3">
      <c r="B60" s="85">
        <v>30</v>
      </c>
      <c r="C60" s="139" t="s">
        <v>14</v>
      </c>
      <c r="D60" s="140" t="s">
        <v>269</v>
      </c>
      <c r="E60" s="140" t="s">
        <v>228</v>
      </c>
      <c r="F60" s="150" t="s">
        <v>199</v>
      </c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</row>
    <row r="61" spans="2:43" s="71" customFormat="1" ht="15.6" customHeight="1" thickBot="1" x14ac:dyDescent="0.3">
      <c r="B61" s="141">
        <v>31</v>
      </c>
      <c r="C61" s="142" t="s">
        <v>31</v>
      </c>
      <c r="D61" s="440" t="s">
        <v>195</v>
      </c>
      <c r="E61" s="441"/>
      <c r="F61" s="442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</row>
    <row r="62" spans="2:43" s="71" customFormat="1" ht="15.6" customHeight="1" x14ac:dyDescent="0.25">
      <c r="B62" s="60"/>
      <c r="C62" s="61"/>
      <c r="D62" s="61"/>
      <c r="E62" s="61"/>
      <c r="F62" s="152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</row>
    <row r="63" spans="2:43" s="71" customFormat="1" ht="15.6" customHeight="1" x14ac:dyDescent="0.25">
      <c r="B63" s="60"/>
      <c r="C63" s="61"/>
      <c r="D63" s="151"/>
      <c r="E63" s="151"/>
      <c r="F63" s="152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</row>
    <row r="64" spans="2:43" ht="15.6" customHeight="1" x14ac:dyDescent="0.25"/>
    <row r="65" ht="15.6" customHeight="1" x14ac:dyDescent="0.25"/>
    <row r="67" ht="15" customHeight="1" x14ac:dyDescent="0.25"/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44">
    <mergeCell ref="I2:M2"/>
    <mergeCell ref="I4:M4"/>
    <mergeCell ref="I8:M8"/>
    <mergeCell ref="I13:M13"/>
    <mergeCell ref="B22:F22"/>
    <mergeCell ref="B2:F2"/>
    <mergeCell ref="B4:F4"/>
    <mergeCell ref="B10:F10"/>
    <mergeCell ref="E5:F5"/>
    <mergeCell ref="E6:F6"/>
    <mergeCell ref="E7:F7"/>
    <mergeCell ref="E8:F8"/>
    <mergeCell ref="E9:F9"/>
    <mergeCell ref="E11:F11"/>
    <mergeCell ref="E12:F12"/>
    <mergeCell ref="E13:F13"/>
    <mergeCell ref="I14:M14"/>
    <mergeCell ref="I19:M19"/>
    <mergeCell ref="I24:M24"/>
    <mergeCell ref="E18:F18"/>
    <mergeCell ref="E21:F21"/>
    <mergeCell ref="E17:F17"/>
    <mergeCell ref="E19:F19"/>
    <mergeCell ref="E20:F20"/>
    <mergeCell ref="B16:F16"/>
    <mergeCell ref="E14:F14"/>
    <mergeCell ref="E15:F15"/>
    <mergeCell ref="I29:M29"/>
    <mergeCell ref="K37:M37"/>
    <mergeCell ref="I34:M34"/>
    <mergeCell ref="E23:F23"/>
    <mergeCell ref="B37:F37"/>
    <mergeCell ref="E24:F24"/>
    <mergeCell ref="E26:F26"/>
    <mergeCell ref="E25:F25"/>
    <mergeCell ref="B32:F32"/>
    <mergeCell ref="E27:F27"/>
    <mergeCell ref="B28:F28"/>
    <mergeCell ref="D61:F61"/>
    <mergeCell ref="B48:F48"/>
    <mergeCell ref="B53:F53"/>
    <mergeCell ref="B38:F38"/>
    <mergeCell ref="B43:F43"/>
    <mergeCell ref="B58:F58"/>
  </mergeCells>
  <conditionalFormatting sqref="F51">
    <cfRule type="duplicateValues" dxfId="53" priority="1453"/>
  </conditionalFormatting>
  <conditionalFormatting sqref="F41">
    <cfRule type="duplicateValues" dxfId="52" priority="1440"/>
    <cfRule type="duplicateValues" dxfId="51" priority="1441"/>
  </conditionalFormatting>
  <conditionalFormatting sqref="F41">
    <cfRule type="duplicateValues" dxfId="50" priority="1439"/>
  </conditionalFormatting>
  <conditionalFormatting sqref="F40">
    <cfRule type="duplicateValues" dxfId="49" priority="1353"/>
    <cfRule type="duplicateValues" dxfId="48" priority="1354"/>
  </conditionalFormatting>
  <conditionalFormatting sqref="F40">
    <cfRule type="duplicateValues" dxfId="47" priority="1352"/>
  </conditionalFormatting>
  <conditionalFormatting sqref="F39:F41">
    <cfRule type="duplicateValues" dxfId="46" priority="1977"/>
    <cfRule type="duplicateValues" dxfId="45" priority="1978"/>
  </conditionalFormatting>
  <conditionalFormatting sqref="F42">
    <cfRule type="duplicateValues" dxfId="44" priority="1979"/>
    <cfRule type="duplicateValues" dxfId="43" priority="1980"/>
  </conditionalFormatting>
  <conditionalFormatting sqref="F39:F42">
    <cfRule type="duplicateValues" dxfId="42" priority="5"/>
    <cfRule type="duplicateValues" dxfId="41" priority="1981"/>
  </conditionalFormatting>
  <conditionalFormatting sqref="F61">
    <cfRule type="duplicateValues" dxfId="40" priority="1984"/>
  </conditionalFormatting>
  <conditionalFormatting sqref="F47">
    <cfRule type="duplicateValues" dxfId="39" priority="2019"/>
    <cfRule type="duplicateValues" dxfId="38" priority="2020"/>
  </conditionalFormatting>
  <conditionalFormatting sqref="F47">
    <cfRule type="duplicateValues" dxfId="37" priority="2021"/>
  </conditionalFormatting>
  <conditionalFormatting sqref="F45">
    <cfRule type="duplicateValues" dxfId="36" priority="2022"/>
    <cfRule type="duplicateValues" dxfId="35" priority="2023"/>
  </conditionalFormatting>
  <conditionalFormatting sqref="F45">
    <cfRule type="duplicateValues" dxfId="34" priority="2024"/>
  </conditionalFormatting>
  <conditionalFormatting sqref="F44:F47">
    <cfRule type="duplicateValues" dxfId="33" priority="4"/>
    <cfRule type="duplicateValues" dxfId="32" priority="2025"/>
    <cfRule type="duplicateValues" dxfId="31" priority="2026"/>
  </conditionalFormatting>
  <conditionalFormatting sqref="F44:F47">
    <cfRule type="duplicateValues" dxfId="30" priority="2027"/>
  </conditionalFormatting>
  <conditionalFormatting sqref="F31">
    <cfRule type="duplicateValues" dxfId="29" priority="2762"/>
  </conditionalFormatting>
  <conditionalFormatting sqref="F29:F31">
    <cfRule type="duplicateValues" dxfId="28" priority="6"/>
  </conditionalFormatting>
  <conditionalFormatting sqref="F54:F57">
    <cfRule type="duplicateValues" dxfId="27" priority="2"/>
  </conditionalFormatting>
  <conditionalFormatting sqref="F49">
    <cfRule type="duplicateValues" dxfId="26" priority="2763"/>
  </conditionalFormatting>
  <conditionalFormatting sqref="F49:F52">
    <cfRule type="duplicateValues" dxfId="25" priority="2764"/>
    <cfRule type="duplicateValues" dxfId="24" priority="2765"/>
  </conditionalFormatting>
  <conditionalFormatting sqref="F49:F51">
    <cfRule type="duplicateValues" dxfId="23" priority="2768"/>
  </conditionalFormatting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9"/>
  <sheetViews>
    <sheetView view="pageBreakPreview" topLeftCell="E1" zoomScale="90" zoomScaleNormal="80" zoomScaleSheetLayoutView="90" workbookViewId="0">
      <selection activeCell="R33" sqref="R33"/>
    </sheetView>
  </sheetViews>
  <sheetFormatPr defaultRowHeight="15.75" x14ac:dyDescent="0.25"/>
  <cols>
    <col min="1" max="1" width="1.85546875" style="155" customWidth="1"/>
    <col min="2" max="2" width="4.140625" style="154" customWidth="1"/>
    <col min="3" max="3" width="13.5703125" style="155" customWidth="1"/>
    <col min="4" max="4" width="39.85546875" style="155" customWidth="1"/>
    <col min="5" max="5" width="17.140625" style="155" customWidth="1"/>
    <col min="6" max="6" width="16.7109375" style="156" customWidth="1"/>
    <col min="7" max="7" width="1.7109375" style="155" customWidth="1"/>
    <col min="8" max="8" width="3.5703125" style="155" customWidth="1"/>
    <col min="9" max="9" width="13" style="155" customWidth="1"/>
    <col min="10" max="10" width="38.140625" style="155" customWidth="1"/>
    <col min="11" max="11" width="17" style="155" bestFit="1" customWidth="1"/>
    <col min="12" max="12" width="16.7109375" style="156" customWidth="1"/>
    <col min="13" max="13" width="1.5703125" style="155" customWidth="1"/>
    <col min="14" max="14" width="3.5703125" style="155" customWidth="1"/>
    <col min="15" max="15" width="12.85546875" style="155" customWidth="1"/>
    <col min="16" max="16" width="38.28515625" style="155" customWidth="1"/>
    <col min="17" max="17" width="17" style="155" bestFit="1" customWidth="1"/>
    <col min="18" max="18" width="14.140625" style="196" customWidth="1"/>
    <col min="19" max="16384" width="9.140625" style="155"/>
  </cols>
  <sheetData>
    <row r="1" spans="2:18" ht="8.25" customHeight="1" thickBot="1" x14ac:dyDescent="0.3"/>
    <row r="2" spans="2:18" s="153" customFormat="1" ht="27" customHeight="1" thickBot="1" x14ac:dyDescent="0.35">
      <c r="B2" s="464" t="s">
        <v>277</v>
      </c>
      <c r="C2" s="465"/>
      <c r="D2" s="465"/>
      <c r="E2" s="465"/>
      <c r="F2" s="466"/>
      <c r="H2" s="464" t="s">
        <v>278</v>
      </c>
      <c r="I2" s="465"/>
      <c r="J2" s="465"/>
      <c r="K2" s="465"/>
      <c r="L2" s="466"/>
      <c r="N2" s="464" t="s">
        <v>279</v>
      </c>
      <c r="O2" s="465"/>
      <c r="P2" s="465"/>
      <c r="Q2" s="465"/>
      <c r="R2" s="466"/>
    </row>
    <row r="3" spans="2:18" ht="18" customHeight="1" thickBot="1" x14ac:dyDescent="0.3">
      <c r="B3" s="236" t="s">
        <v>11</v>
      </c>
      <c r="C3" s="237" t="s">
        <v>0</v>
      </c>
      <c r="D3" s="237" t="s">
        <v>32</v>
      </c>
      <c r="E3" s="66" t="s">
        <v>153</v>
      </c>
      <c r="F3" s="67" t="s">
        <v>178</v>
      </c>
      <c r="H3" s="157" t="s">
        <v>11</v>
      </c>
      <c r="I3" s="158" t="s">
        <v>0</v>
      </c>
      <c r="J3" s="158" t="s">
        <v>32</v>
      </c>
      <c r="K3" s="66" t="s">
        <v>153</v>
      </c>
      <c r="L3" s="67" t="s">
        <v>178</v>
      </c>
      <c r="N3" s="157" t="s">
        <v>11</v>
      </c>
      <c r="O3" s="158" t="s">
        <v>0</v>
      </c>
      <c r="P3" s="158" t="s">
        <v>32</v>
      </c>
      <c r="Q3" s="66" t="s">
        <v>153</v>
      </c>
      <c r="R3" s="197" t="s">
        <v>178</v>
      </c>
    </row>
    <row r="4" spans="2:18" s="159" customFormat="1" ht="15" customHeight="1" thickBot="1" x14ac:dyDescent="0.3">
      <c r="B4" s="467" t="s">
        <v>162</v>
      </c>
      <c r="C4" s="468"/>
      <c r="D4" s="468"/>
      <c r="E4" s="468"/>
      <c r="F4" s="469"/>
      <c r="G4" s="155"/>
      <c r="H4" s="467" t="s">
        <v>162</v>
      </c>
      <c r="I4" s="468"/>
      <c r="J4" s="468"/>
      <c r="K4" s="468"/>
      <c r="L4" s="469"/>
      <c r="N4" s="467" t="s">
        <v>162</v>
      </c>
      <c r="O4" s="468"/>
      <c r="P4" s="468"/>
      <c r="Q4" s="468"/>
      <c r="R4" s="469"/>
    </row>
    <row r="5" spans="2:18" s="159" customFormat="1" ht="15" customHeight="1" x14ac:dyDescent="0.25">
      <c r="B5" s="192">
        <v>1</v>
      </c>
      <c r="C5" s="250" t="s">
        <v>143</v>
      </c>
      <c r="D5" s="250" t="s">
        <v>272</v>
      </c>
      <c r="E5" s="250" t="s">
        <v>233</v>
      </c>
      <c r="F5" s="194" t="s">
        <v>175</v>
      </c>
      <c r="G5" s="155"/>
      <c r="H5" s="160">
        <v>1</v>
      </c>
      <c r="I5" s="161" t="str">
        <f>C9</f>
        <v>ACCT 2003</v>
      </c>
      <c r="J5" s="161" t="str">
        <f>D9</f>
        <v xml:space="preserve">Financial Accounting / Fin. Acc. - I </v>
      </c>
      <c r="K5" s="161" t="str">
        <f>E9</f>
        <v xml:space="preserve">Athar Ikram Khan </v>
      </c>
      <c r="L5" s="178" t="str">
        <f>F9</f>
        <v>Sat 6:40-9:10</v>
      </c>
      <c r="N5" s="160">
        <v>1</v>
      </c>
      <c r="O5" s="161" t="str">
        <f t="shared" ref="O5:R7" si="0">I5</f>
        <v>ACCT 2003</v>
      </c>
      <c r="P5" s="161" t="str">
        <f t="shared" si="0"/>
        <v xml:space="preserve">Financial Accounting / Fin. Acc. - I </v>
      </c>
      <c r="Q5" s="161" t="str">
        <f t="shared" si="0"/>
        <v xml:space="preserve">Athar Ikram Khan </v>
      </c>
      <c r="R5" s="229" t="str">
        <f t="shared" si="0"/>
        <v>Sat 6:40-9:10</v>
      </c>
    </row>
    <row r="6" spans="2:18" s="159" customFormat="1" ht="15" customHeight="1" x14ac:dyDescent="0.25">
      <c r="B6" s="264">
        <v>2</v>
      </c>
      <c r="C6" s="167" t="s">
        <v>2</v>
      </c>
      <c r="D6" s="167" t="s">
        <v>28</v>
      </c>
      <c r="E6" s="167" t="s">
        <v>231</v>
      </c>
      <c r="F6" s="265" t="s">
        <v>173</v>
      </c>
      <c r="G6" s="155"/>
      <c r="H6" s="162">
        <v>2</v>
      </c>
      <c r="I6" s="98" t="str">
        <f t="shared" ref="I6:L7" si="1">C5</f>
        <v>ECON 1012</v>
      </c>
      <c r="J6" s="98" t="str">
        <f t="shared" si="1"/>
        <v xml:space="preserve">Business Economics  </v>
      </c>
      <c r="K6" s="98" t="str">
        <f t="shared" si="1"/>
        <v>Amjad Sheikh</v>
      </c>
      <c r="L6" s="165" t="str">
        <f t="shared" si="1"/>
        <v>Sun 3:40 - 6:10</v>
      </c>
      <c r="N6" s="162">
        <v>2</v>
      </c>
      <c r="O6" s="98" t="str">
        <f t="shared" si="0"/>
        <v>ECON 1012</v>
      </c>
      <c r="P6" s="98" t="str">
        <f t="shared" si="0"/>
        <v xml:space="preserve">Business Economics  </v>
      </c>
      <c r="Q6" s="98" t="str">
        <f t="shared" si="0"/>
        <v>Amjad Sheikh</v>
      </c>
      <c r="R6" s="230" t="str">
        <f t="shared" si="0"/>
        <v>Sun 3:40 - 6:10</v>
      </c>
    </row>
    <row r="7" spans="2:18" s="159" customFormat="1" ht="15" customHeight="1" x14ac:dyDescent="0.25">
      <c r="B7" s="264">
        <v>3</v>
      </c>
      <c r="C7" s="266" t="s">
        <v>73</v>
      </c>
      <c r="D7" s="251" t="s">
        <v>7</v>
      </c>
      <c r="E7" s="251" t="s">
        <v>297</v>
      </c>
      <c r="F7" s="265" t="s">
        <v>176</v>
      </c>
      <c r="G7" s="155"/>
      <c r="H7" s="162">
        <v>3</v>
      </c>
      <c r="I7" s="57" t="str">
        <f t="shared" si="1"/>
        <v>MGMT 3013</v>
      </c>
      <c r="J7" s="98" t="str">
        <f t="shared" si="1"/>
        <v xml:space="preserve">Principles of Management </v>
      </c>
      <c r="K7" s="98" t="str">
        <f t="shared" si="1"/>
        <v>Humera Taj</v>
      </c>
      <c r="L7" s="165" t="str">
        <f t="shared" si="1"/>
        <v>Sun 1:00-3:30</v>
      </c>
      <c r="N7" s="162">
        <v>3</v>
      </c>
      <c r="O7" s="57" t="str">
        <f t="shared" si="0"/>
        <v>MGMT 3013</v>
      </c>
      <c r="P7" s="98" t="str">
        <f t="shared" si="0"/>
        <v xml:space="preserve">Principles of Management </v>
      </c>
      <c r="Q7" s="98" t="str">
        <f t="shared" si="0"/>
        <v>Humera Taj</v>
      </c>
      <c r="R7" s="230" t="str">
        <f t="shared" si="0"/>
        <v>Sun 1:00-3:30</v>
      </c>
    </row>
    <row r="8" spans="2:18" s="159" customFormat="1" ht="15" customHeight="1" thickBot="1" x14ac:dyDescent="0.3">
      <c r="B8" s="264">
        <v>4</v>
      </c>
      <c r="C8" s="251" t="s">
        <v>54</v>
      </c>
      <c r="D8" s="251" t="s">
        <v>209</v>
      </c>
      <c r="E8" s="251" t="s">
        <v>230</v>
      </c>
      <c r="F8" s="267" t="s">
        <v>177</v>
      </c>
      <c r="G8" s="155"/>
      <c r="H8" s="162">
        <v>4</v>
      </c>
      <c r="I8" s="168" t="s">
        <v>41</v>
      </c>
      <c r="J8" s="167" t="s">
        <v>240</v>
      </c>
      <c r="K8" s="167" t="s">
        <v>235</v>
      </c>
      <c r="L8" s="221" t="s">
        <v>176</v>
      </c>
      <c r="N8" s="163">
        <v>4</v>
      </c>
      <c r="O8" s="164" t="str">
        <f>I9</f>
        <v>MIS 1001</v>
      </c>
      <c r="P8" s="164" t="str">
        <f>J9</f>
        <v xml:space="preserve">Management Inormation System </v>
      </c>
      <c r="Q8" s="164" t="str">
        <f>K9</f>
        <v xml:space="preserve">Altaf-Ur-Rehman </v>
      </c>
      <c r="R8" s="231" t="str">
        <f>L9</f>
        <v>Sun 6:20-8:50</v>
      </c>
    </row>
    <row r="9" spans="2:18" s="159" customFormat="1" ht="15" customHeight="1" thickBot="1" x14ac:dyDescent="0.3">
      <c r="B9" s="268">
        <v>5</v>
      </c>
      <c r="C9" s="252" t="s">
        <v>3</v>
      </c>
      <c r="D9" s="252" t="s">
        <v>266</v>
      </c>
      <c r="E9" s="252" t="s">
        <v>236</v>
      </c>
      <c r="F9" s="269" t="s">
        <v>265</v>
      </c>
      <c r="G9" s="155"/>
      <c r="H9" s="163">
        <v>5</v>
      </c>
      <c r="I9" s="164" t="str">
        <f>C8</f>
        <v>MIS 1001</v>
      </c>
      <c r="J9" s="164" t="str">
        <f>D8</f>
        <v xml:space="preserve">Management Inormation System </v>
      </c>
      <c r="K9" s="164" t="str">
        <f>E8</f>
        <v xml:space="preserve">Altaf-Ur-Rehman </v>
      </c>
      <c r="L9" s="222" t="str">
        <f>F8</f>
        <v>Sun 6:20-8:50</v>
      </c>
      <c r="N9" s="455" t="s">
        <v>180</v>
      </c>
      <c r="O9" s="456"/>
      <c r="P9" s="456"/>
      <c r="Q9" s="456"/>
      <c r="R9" s="457"/>
    </row>
    <row r="10" spans="2:18" s="159" customFormat="1" ht="15" customHeight="1" thickBot="1" x14ac:dyDescent="0.3">
      <c r="B10" s="478" t="s">
        <v>163</v>
      </c>
      <c r="C10" s="479"/>
      <c r="D10" s="479"/>
      <c r="E10" s="479"/>
      <c r="F10" s="480"/>
      <c r="G10" s="155"/>
      <c r="H10" s="455" t="s">
        <v>180</v>
      </c>
      <c r="I10" s="456"/>
      <c r="J10" s="456"/>
      <c r="K10" s="456"/>
      <c r="L10" s="457"/>
      <c r="N10" s="160">
        <v>5</v>
      </c>
      <c r="O10" s="161" t="str">
        <f>I11</f>
        <v>ENG 1113</v>
      </c>
      <c r="P10" s="161" t="str">
        <f>J11</f>
        <v>English</v>
      </c>
      <c r="Q10" s="487" t="s">
        <v>179</v>
      </c>
      <c r="R10" s="488"/>
    </row>
    <row r="11" spans="2:18" s="159" customFormat="1" ht="15" customHeight="1" thickBot="1" x14ac:dyDescent="0.3">
      <c r="B11" s="270">
        <v>6</v>
      </c>
      <c r="C11" s="250" t="s">
        <v>5</v>
      </c>
      <c r="D11" s="250" t="s">
        <v>267</v>
      </c>
      <c r="E11" s="283" t="s">
        <v>234</v>
      </c>
      <c r="F11" s="284" t="s">
        <v>176</v>
      </c>
      <c r="G11" s="155"/>
      <c r="H11" s="160">
        <v>6</v>
      </c>
      <c r="I11" s="161" t="s">
        <v>241</v>
      </c>
      <c r="J11" s="161" t="s">
        <v>167</v>
      </c>
      <c r="K11" s="487" t="s">
        <v>179</v>
      </c>
      <c r="L11" s="488"/>
      <c r="N11" s="163">
        <v>6</v>
      </c>
      <c r="O11" s="164" t="str">
        <f>I12</f>
        <v>CS 131</v>
      </c>
      <c r="P11" s="164" t="str">
        <f>J12</f>
        <v xml:space="preserve">Computer Applications </v>
      </c>
      <c r="Q11" s="489"/>
      <c r="R11" s="490"/>
    </row>
    <row r="12" spans="2:18" s="159" customFormat="1" ht="15" customHeight="1" thickBot="1" x14ac:dyDescent="0.3">
      <c r="B12" s="264">
        <v>7</v>
      </c>
      <c r="C12" s="251" t="s">
        <v>41</v>
      </c>
      <c r="D12" s="251" t="s">
        <v>24</v>
      </c>
      <c r="E12" s="285" t="s">
        <v>235</v>
      </c>
      <c r="F12" s="249" t="s">
        <v>265</v>
      </c>
      <c r="G12" s="155"/>
      <c r="H12" s="163">
        <v>7</v>
      </c>
      <c r="I12" s="164" t="s">
        <v>4</v>
      </c>
      <c r="J12" s="164" t="s">
        <v>239</v>
      </c>
      <c r="K12" s="489"/>
      <c r="L12" s="490"/>
      <c r="N12" s="455" t="s">
        <v>164</v>
      </c>
      <c r="O12" s="456"/>
      <c r="P12" s="456"/>
      <c r="Q12" s="456"/>
      <c r="R12" s="457"/>
    </row>
    <row r="13" spans="2:18" s="159" customFormat="1" ht="15" customHeight="1" thickBot="1" x14ac:dyDescent="0.3">
      <c r="B13" s="264">
        <v>8</v>
      </c>
      <c r="C13" s="266" t="s">
        <v>71</v>
      </c>
      <c r="D13" s="251" t="s">
        <v>23</v>
      </c>
      <c r="E13" s="266" t="s">
        <v>298</v>
      </c>
      <c r="F13" s="271" t="s">
        <v>173</v>
      </c>
      <c r="G13" s="155"/>
      <c r="H13" s="455" t="s">
        <v>164</v>
      </c>
      <c r="I13" s="456"/>
      <c r="J13" s="456"/>
      <c r="K13" s="456"/>
      <c r="L13" s="457"/>
      <c r="N13" s="160">
        <v>7</v>
      </c>
      <c r="O13" s="161" t="str">
        <f t="shared" ref="O13:R14" si="2">I15</f>
        <v>MKTG 3510</v>
      </c>
      <c r="P13" s="161" t="str">
        <f t="shared" si="2"/>
        <v>Marketing Management</v>
      </c>
      <c r="Q13" s="161" t="str">
        <f t="shared" si="2"/>
        <v>Usman Saeed</v>
      </c>
      <c r="R13" s="232" t="str">
        <f t="shared" si="2"/>
        <v>Sat 4:00- 6:30</v>
      </c>
    </row>
    <row r="14" spans="2:18" s="159" customFormat="1" ht="15" customHeight="1" x14ac:dyDescent="0.25">
      <c r="B14" s="264">
        <v>9</v>
      </c>
      <c r="C14" s="261" t="s">
        <v>9</v>
      </c>
      <c r="D14" s="251" t="s">
        <v>21</v>
      </c>
      <c r="E14" s="262" t="s">
        <v>231</v>
      </c>
      <c r="F14" s="286" t="s">
        <v>175</v>
      </c>
      <c r="G14" s="155"/>
      <c r="H14" s="160">
        <v>8</v>
      </c>
      <c r="I14" s="161" t="s">
        <v>242</v>
      </c>
      <c r="J14" s="161" t="s">
        <v>150</v>
      </c>
      <c r="K14" s="491" t="s">
        <v>371</v>
      </c>
      <c r="L14" s="492"/>
      <c r="N14" s="162">
        <v>8</v>
      </c>
      <c r="O14" s="98" t="str">
        <f t="shared" si="2"/>
        <v>MGMT 3083</v>
      </c>
      <c r="P14" s="98" t="str">
        <f t="shared" ref="P14:R15" si="3">J16</f>
        <v>Human Resource Management</v>
      </c>
      <c r="Q14" s="427" t="str">
        <f t="shared" si="3"/>
        <v>Humera Taj</v>
      </c>
      <c r="R14" s="291" t="str">
        <f t="shared" si="3"/>
        <v>Sun 3:40 - 6:10</v>
      </c>
    </row>
    <row r="15" spans="2:18" s="159" customFormat="1" ht="15" customHeight="1" thickBot="1" x14ac:dyDescent="0.3">
      <c r="B15" s="268">
        <v>10</v>
      </c>
      <c r="C15" s="252" t="s">
        <v>65</v>
      </c>
      <c r="D15" s="272" t="s">
        <v>181</v>
      </c>
      <c r="E15" s="292" t="s">
        <v>232</v>
      </c>
      <c r="F15" s="269" t="s">
        <v>177</v>
      </c>
      <c r="G15" s="155"/>
      <c r="H15" s="162">
        <v>9</v>
      </c>
      <c r="I15" s="98" t="str">
        <f>C7</f>
        <v>MKTG 3510</v>
      </c>
      <c r="J15" s="98" t="str">
        <f>D7</f>
        <v>Marketing Management</v>
      </c>
      <c r="K15" s="263" t="str">
        <f>E7</f>
        <v>Usman Saeed</v>
      </c>
      <c r="L15" s="278" t="str">
        <f>F7</f>
        <v>Sat 4:00- 6:30</v>
      </c>
      <c r="N15" s="162">
        <v>9</v>
      </c>
      <c r="O15" s="98" t="str">
        <f t="shared" ref="O15:Q16" si="4">I17</f>
        <v>MGMT 3012</v>
      </c>
      <c r="P15" s="98" t="str">
        <f t="shared" si="3"/>
        <v>Organisational Behaviour &amp; Leadership</v>
      </c>
      <c r="Q15" s="290" t="str">
        <f t="shared" si="3"/>
        <v>Saima Hassan</v>
      </c>
      <c r="R15" s="295" t="str">
        <f t="shared" si="3"/>
        <v>Sun 6:20-8:50</v>
      </c>
    </row>
    <row r="16" spans="2:18" s="159" customFormat="1" ht="15" customHeight="1" thickBot="1" x14ac:dyDescent="0.3">
      <c r="B16" s="478" t="s">
        <v>164</v>
      </c>
      <c r="C16" s="479"/>
      <c r="D16" s="479"/>
      <c r="E16" s="479"/>
      <c r="F16" s="480"/>
      <c r="G16" s="155"/>
      <c r="H16" s="162">
        <v>10</v>
      </c>
      <c r="I16" s="98" t="str">
        <f t="shared" ref="I16:L17" si="5">C14</f>
        <v>MGMT 3083</v>
      </c>
      <c r="J16" s="98" t="str">
        <f t="shared" si="5"/>
        <v>Human Resource Management</v>
      </c>
      <c r="K16" s="308" t="str">
        <f>E14</f>
        <v>Humera Taj</v>
      </c>
      <c r="L16" s="278" t="str">
        <f t="shared" si="5"/>
        <v>Sun 3:40 - 6:10</v>
      </c>
      <c r="N16" s="163">
        <v>10</v>
      </c>
      <c r="O16" s="164" t="str">
        <f t="shared" si="4"/>
        <v>ADMS 2013</v>
      </c>
      <c r="P16" s="96" t="str">
        <f>J18</f>
        <v xml:space="preserve">Business Communication </v>
      </c>
      <c r="Q16" s="212" t="str">
        <f t="shared" si="4"/>
        <v xml:space="preserve">Amjad Ghafoor </v>
      </c>
      <c r="R16" s="217" t="str">
        <f>L18</f>
        <v>Sun 1:00-3:30</v>
      </c>
    </row>
    <row r="17" spans="2:18" s="159" customFormat="1" ht="15" customHeight="1" thickBot="1" x14ac:dyDescent="0.3">
      <c r="B17" s="273">
        <v>11</v>
      </c>
      <c r="C17" s="274" t="s">
        <v>14</v>
      </c>
      <c r="D17" s="274" t="str">
        <f>'All Evening MBA'!D60</f>
        <v>Corporate Law (E1)</v>
      </c>
      <c r="E17" s="293" t="str">
        <f>'All Evening MBA'!E60</f>
        <v>Mudassira Aziz</v>
      </c>
      <c r="F17" s="294" t="str">
        <f>'All Evening MBA'!F60</f>
        <v>Wed 6:00 - 9:00</v>
      </c>
      <c r="G17" s="155"/>
      <c r="H17" s="162">
        <v>11</v>
      </c>
      <c r="I17" s="98" t="str">
        <f t="shared" si="5"/>
        <v>MGMT 3012</v>
      </c>
      <c r="J17" s="98" t="str">
        <f t="shared" si="5"/>
        <v>Organisational Behaviour &amp; Leadership</v>
      </c>
      <c r="K17" s="308" t="str">
        <f t="shared" si="5"/>
        <v>Saima Hassan</v>
      </c>
      <c r="L17" s="278" t="str">
        <f t="shared" si="5"/>
        <v>Sun 6:20-8:50</v>
      </c>
      <c r="N17" s="455" t="s">
        <v>182</v>
      </c>
      <c r="O17" s="456"/>
      <c r="P17" s="456"/>
      <c r="Q17" s="456"/>
      <c r="R17" s="457"/>
    </row>
    <row r="18" spans="2:18" s="159" customFormat="1" ht="15" customHeight="1" thickBot="1" x14ac:dyDescent="0.3">
      <c r="B18" s="275">
        <v>12</v>
      </c>
      <c r="C18" s="261" t="s">
        <v>141</v>
      </c>
      <c r="D18" s="261" t="str">
        <f>'All Evening MBA'!D29</f>
        <v xml:space="preserve">Project Management (Online)
Starting from 15 February </v>
      </c>
      <c r="E18" s="266"/>
      <c r="F18" s="271" t="str">
        <f>'All Evening MBA'!F29</f>
        <v>Thu 6:00 - 9:00</v>
      </c>
      <c r="G18" s="155"/>
      <c r="H18" s="163">
        <v>12</v>
      </c>
      <c r="I18" s="164" t="str">
        <f>C13</f>
        <v>ADMS 2013</v>
      </c>
      <c r="J18" s="96" t="str">
        <f>D13</f>
        <v xml:space="preserve">Business Communication </v>
      </c>
      <c r="K18" s="292" t="str">
        <f>E13</f>
        <v xml:space="preserve">Amjad Ghafoor </v>
      </c>
      <c r="L18" s="282" t="str">
        <f>F13</f>
        <v>Sun 1:00-3:30</v>
      </c>
      <c r="N18" s="75">
        <v>11</v>
      </c>
      <c r="O18" s="76" t="str">
        <f t="shared" ref="O18:R19" si="6">I20</f>
        <v>ACCT 2013</v>
      </c>
      <c r="P18" s="161" t="str">
        <f t="shared" si="6"/>
        <v xml:space="preserve">Management Accounting  </v>
      </c>
      <c r="Q18" s="233" t="str">
        <f t="shared" si="6"/>
        <v xml:space="preserve">Atkar Ikram Khan </v>
      </c>
      <c r="R18" s="234" t="str">
        <f t="shared" si="6"/>
        <v>Sat 4:00- 6:30</v>
      </c>
    </row>
    <row r="19" spans="2:18" s="159" customFormat="1" ht="15" customHeight="1" thickBot="1" x14ac:dyDescent="0.3">
      <c r="B19" s="275">
        <v>13</v>
      </c>
      <c r="C19" s="261" t="s">
        <v>107</v>
      </c>
      <c r="D19" s="262" t="s">
        <v>273</v>
      </c>
      <c r="E19" s="287"/>
      <c r="F19" s="249" t="s">
        <v>177</v>
      </c>
      <c r="G19" s="155"/>
      <c r="H19" s="455" t="s">
        <v>182</v>
      </c>
      <c r="I19" s="456"/>
      <c r="J19" s="456"/>
      <c r="K19" s="456"/>
      <c r="L19" s="457"/>
      <c r="N19" s="80">
        <v>12</v>
      </c>
      <c r="O19" s="81" t="str">
        <f t="shared" si="6"/>
        <v>BUS 232</v>
      </c>
      <c r="P19" s="81" t="str">
        <f t="shared" si="6"/>
        <v xml:space="preserve">Entreprenureship </v>
      </c>
      <c r="Q19" s="248">
        <f t="shared" si="6"/>
        <v>0</v>
      </c>
      <c r="R19" s="306" t="str">
        <f t="shared" si="6"/>
        <v>Sun 6:20-8:50</v>
      </c>
    </row>
    <row r="20" spans="2:18" s="159" customFormat="1" ht="15" customHeight="1" x14ac:dyDescent="0.25">
      <c r="B20" s="275">
        <v>14</v>
      </c>
      <c r="C20" s="261" t="s">
        <v>15</v>
      </c>
      <c r="D20" s="261" t="str">
        <f>'All Evening MBA'!D59</f>
        <v>Competition &amp; Strategy (E1)</v>
      </c>
      <c r="E20" s="266" t="str">
        <f>'All Evening MBA'!E59</f>
        <v>Adnan Masood</v>
      </c>
      <c r="F20" s="271" t="str">
        <f>'All Evening MBA'!F59</f>
        <v>Mon 6:00 - 9:00</v>
      </c>
      <c r="G20" s="155"/>
      <c r="H20" s="75">
        <v>13</v>
      </c>
      <c r="I20" s="76" t="str">
        <f>C11</f>
        <v>ACCT 2013</v>
      </c>
      <c r="J20" s="161" t="str">
        <f>D11</f>
        <v xml:space="preserve">Management Accounting  </v>
      </c>
      <c r="K20" s="76" t="str">
        <f>E11</f>
        <v xml:space="preserve">Atkar Ikram Khan </v>
      </c>
      <c r="L20" s="225" t="str">
        <f>F11</f>
        <v>Sat 4:00- 6:30</v>
      </c>
      <c r="N20" s="80">
        <v>13</v>
      </c>
      <c r="O20" s="81" t="str">
        <f t="shared" ref="O20:R21" si="7">I23</f>
        <v>MKTG 4054</v>
      </c>
      <c r="P20" s="81" t="str">
        <f t="shared" si="7"/>
        <v>Consumer Behavior</v>
      </c>
      <c r="Q20" s="248">
        <f t="shared" si="7"/>
        <v>0</v>
      </c>
      <c r="R20" s="249" t="str">
        <f t="shared" si="7"/>
        <v>Sun 3:40 - 6:10</v>
      </c>
    </row>
    <row r="21" spans="2:18" s="159" customFormat="1" ht="15" customHeight="1" thickBot="1" x14ac:dyDescent="0.3">
      <c r="B21" s="219">
        <v>15</v>
      </c>
      <c r="C21" s="220" t="s">
        <v>13</v>
      </c>
      <c r="D21" s="220" t="s">
        <v>289</v>
      </c>
      <c r="E21" s="288" t="s">
        <v>236</v>
      </c>
      <c r="F21" s="289" t="s">
        <v>175</v>
      </c>
      <c r="G21" s="155"/>
      <c r="H21" s="80">
        <v>14</v>
      </c>
      <c r="I21" s="81" t="str">
        <f>C19</f>
        <v>BUS 232</v>
      </c>
      <c r="J21" s="81" t="str">
        <f>D19</f>
        <v xml:space="preserve">Entreprenureship </v>
      </c>
      <c r="K21" s="223">
        <f>E19</f>
        <v>0</v>
      </c>
      <c r="L21" s="195" t="str">
        <f>F19</f>
        <v>Sun 6:20-8:50</v>
      </c>
      <c r="N21" s="88">
        <v>14</v>
      </c>
      <c r="O21" s="100" t="str">
        <f t="shared" si="7"/>
        <v>MATH 1013</v>
      </c>
      <c r="P21" s="100" t="str">
        <f t="shared" si="7"/>
        <v xml:space="preserve">Business Statistics </v>
      </c>
      <c r="Q21" s="235" t="str">
        <f t="shared" si="7"/>
        <v>Faheem Raza</v>
      </c>
      <c r="R21" s="307" t="str">
        <f t="shared" si="7"/>
        <v>Sat 6:40-9:10</v>
      </c>
    </row>
    <row r="22" spans="2:18" ht="15" customHeight="1" thickBot="1" x14ac:dyDescent="0.3">
      <c r="B22" s="484" t="s">
        <v>237</v>
      </c>
      <c r="C22" s="485"/>
      <c r="D22" s="485"/>
      <c r="E22" s="485"/>
      <c r="F22" s="486"/>
      <c r="H22" s="80">
        <v>15</v>
      </c>
      <c r="I22" s="81" t="s">
        <v>252</v>
      </c>
      <c r="J22" s="224" t="s">
        <v>274</v>
      </c>
      <c r="K22" s="462" t="s">
        <v>371</v>
      </c>
      <c r="L22" s="463"/>
      <c r="N22" s="481" t="s">
        <v>194</v>
      </c>
      <c r="O22" s="482"/>
      <c r="P22" s="482"/>
      <c r="Q22" s="482"/>
      <c r="R22" s="483"/>
    </row>
    <row r="23" spans="2:18" ht="15" customHeight="1" thickBot="1" x14ac:dyDescent="0.3">
      <c r="B23" s="446" t="s">
        <v>17</v>
      </c>
      <c r="C23" s="447"/>
      <c r="D23" s="447"/>
      <c r="E23" s="447"/>
      <c r="F23" s="448"/>
      <c r="H23" s="80">
        <v>16</v>
      </c>
      <c r="I23" s="81" t="s">
        <v>99</v>
      </c>
      <c r="J23" s="81" t="s">
        <v>183</v>
      </c>
      <c r="K23" s="198"/>
      <c r="L23" s="195" t="s">
        <v>175</v>
      </c>
      <c r="N23" s="72">
        <v>15</v>
      </c>
      <c r="O23" s="89" t="s">
        <v>184</v>
      </c>
      <c r="P23" s="90" t="s">
        <v>22</v>
      </c>
      <c r="Q23" s="487" t="s">
        <v>179</v>
      </c>
      <c r="R23" s="488"/>
    </row>
    <row r="24" spans="2:18" ht="15" customHeight="1" thickBot="1" x14ac:dyDescent="0.3">
      <c r="B24" s="72">
        <v>16</v>
      </c>
      <c r="C24" s="89" t="str">
        <f>'All Evening MBA'!C35</f>
        <v>MKTG 4007</v>
      </c>
      <c r="D24" s="90" t="str">
        <f>'All Evening MBA'!D35</f>
        <v xml:space="preserve">Taxation Management (Acc. &amp; Fin.)  
Starting from 15 February </v>
      </c>
      <c r="E24" s="90" t="str">
        <f>'All Evening MBA'!E35</f>
        <v xml:space="preserve">M. Awais Khan </v>
      </c>
      <c r="F24" s="113" t="str">
        <f>'All Evening MBA'!F35</f>
        <v>Fri 6:00 - 9:00</v>
      </c>
      <c r="H24" s="88">
        <v>17</v>
      </c>
      <c r="I24" s="100" t="str">
        <f>C12</f>
        <v>MATH 1013</v>
      </c>
      <c r="J24" s="100" t="str">
        <f>D12</f>
        <v xml:space="preserve">Business Statistics </v>
      </c>
      <c r="K24" s="100" t="str">
        <f>E12</f>
        <v>Faheem Raza</v>
      </c>
      <c r="L24" s="226" t="str">
        <f>F12</f>
        <v>Sat 6:40-9:10</v>
      </c>
      <c r="N24" s="108">
        <v>16</v>
      </c>
      <c r="O24" s="87" t="s">
        <v>185</v>
      </c>
      <c r="P24" s="96" t="s">
        <v>186</v>
      </c>
      <c r="Q24" s="489"/>
      <c r="R24" s="490"/>
    </row>
    <row r="25" spans="2:18" ht="15" customHeight="1" thickBot="1" x14ac:dyDescent="0.3">
      <c r="B25" s="104">
        <v>17</v>
      </c>
      <c r="C25" s="107" t="str">
        <f>'All Evening MBA'!C39</f>
        <v>FMG 4005</v>
      </c>
      <c r="D25" s="92" t="str">
        <f>'All Evening MBA'!D39</f>
        <v>Financial Modelling</v>
      </c>
      <c r="E25" s="92" t="str">
        <f>'All Evening MBA'!E39</f>
        <v xml:space="preserve">Farrukh Adeel </v>
      </c>
      <c r="F25" s="191" t="str">
        <f>'All Evening MBA'!F39</f>
        <v>Tue 6:00  - 9:00</v>
      </c>
      <c r="H25" s="481" t="s">
        <v>194</v>
      </c>
      <c r="I25" s="482"/>
      <c r="J25" s="482"/>
      <c r="K25" s="482"/>
      <c r="L25" s="483"/>
      <c r="N25" s="452" t="s">
        <v>187</v>
      </c>
      <c r="O25" s="453"/>
      <c r="P25" s="453"/>
      <c r="Q25" s="453"/>
      <c r="R25" s="454"/>
    </row>
    <row r="26" spans="2:18" ht="15" customHeight="1" x14ac:dyDescent="0.25">
      <c r="B26" s="104">
        <v>18</v>
      </c>
      <c r="C26" s="105" t="str">
        <f>'All Evening MBA'!C40</f>
        <v>MKTG 4002</v>
      </c>
      <c r="D26" s="92" t="str">
        <f>'All Evening MBA'!D40</f>
        <v xml:space="preserve">Auditing &amp; Assurance </v>
      </c>
      <c r="E26" s="92" t="str">
        <f>'All Evening MBA'!E40</f>
        <v xml:space="preserve">M. Majid </v>
      </c>
      <c r="F26" s="191" t="str">
        <f>'All Evening MBA'!F40</f>
        <v>Mon 6:00 - 9:00</v>
      </c>
      <c r="H26" s="72">
        <v>18</v>
      </c>
      <c r="I26" s="89" t="s">
        <v>6</v>
      </c>
      <c r="J26" s="90" t="s">
        <v>22</v>
      </c>
      <c r="K26" s="487" t="s">
        <v>179</v>
      </c>
      <c r="L26" s="488"/>
      <c r="N26" s="72">
        <v>17</v>
      </c>
      <c r="O26" s="89" t="s">
        <v>190</v>
      </c>
      <c r="P26" s="90" t="str">
        <f>J29</f>
        <v>Business Research Methodologies</v>
      </c>
      <c r="Q26" s="296" t="str">
        <f t="shared" ref="Q26:R29" si="8">K29</f>
        <v>Rushda Khan</v>
      </c>
      <c r="R26" s="297" t="str">
        <f t="shared" si="8"/>
        <v>Sat 6:40-9:10</v>
      </c>
    </row>
    <row r="27" spans="2:18" ht="15" customHeight="1" thickBot="1" x14ac:dyDescent="0.3">
      <c r="B27" s="104">
        <v>19</v>
      </c>
      <c r="C27" s="105" t="str">
        <f>'All Evening MBA'!C41</f>
        <v>MKTG 4007</v>
      </c>
      <c r="D27" s="92" t="str">
        <f>'All Evening MBA'!D41</f>
        <v>Financial Reporting &amp; Standards</v>
      </c>
      <c r="E27" s="92" t="str">
        <f>'All Evening MBA'!E41</f>
        <v xml:space="preserve">M. Awais Khan </v>
      </c>
      <c r="F27" s="191" t="str">
        <f>'All Evening MBA'!F41</f>
        <v>Thr 6:00 - 9:00</v>
      </c>
      <c r="H27" s="108">
        <v>19</v>
      </c>
      <c r="I27" s="87" t="s">
        <v>252</v>
      </c>
      <c r="J27" s="96" t="s">
        <v>186</v>
      </c>
      <c r="K27" s="489"/>
      <c r="L27" s="490"/>
      <c r="N27" s="104">
        <v>18</v>
      </c>
      <c r="O27" s="107" t="str">
        <f>I30</f>
        <v>IBF-1001</v>
      </c>
      <c r="P27" s="107" t="str">
        <f>J30</f>
        <v xml:space="preserve">Financial Management </v>
      </c>
      <c r="Q27" s="253" t="str">
        <f t="shared" si="8"/>
        <v xml:space="preserve">Athar Ikram Khan </v>
      </c>
      <c r="R27" s="423" t="str">
        <f t="shared" si="8"/>
        <v>Sun 3:40 - 6:10</v>
      </c>
    </row>
    <row r="28" spans="2:18" ht="15" customHeight="1" thickBot="1" x14ac:dyDescent="0.3">
      <c r="B28" s="108">
        <v>20</v>
      </c>
      <c r="C28" s="109" t="str">
        <f>'All Evening MBA'!C42</f>
        <v>FMG 4004</v>
      </c>
      <c r="D28" s="96" t="str">
        <f>'All Evening MBA'!D42</f>
        <v>Financial Securities &amp; Investment Analysis</v>
      </c>
      <c r="E28" s="96" t="str">
        <f>'All Evening MBA'!E42</f>
        <v xml:space="preserve">Ahmar Billah </v>
      </c>
      <c r="F28" s="166" t="str">
        <f>'All Evening MBA'!F42</f>
        <v>Wed 6:00 - 9:00</v>
      </c>
      <c r="H28" s="452" t="s">
        <v>187</v>
      </c>
      <c r="I28" s="453"/>
      <c r="J28" s="453"/>
      <c r="K28" s="453"/>
      <c r="L28" s="454"/>
      <c r="N28" s="104">
        <v>19</v>
      </c>
      <c r="O28" s="167" t="s">
        <v>191</v>
      </c>
      <c r="P28" s="167" t="str">
        <f>J31</f>
        <v>Cases in Management &amp; Leadership</v>
      </c>
      <c r="Q28" s="253" t="str">
        <f t="shared" si="8"/>
        <v>Anas Tariq</v>
      </c>
      <c r="R28" s="254" t="str">
        <f t="shared" si="8"/>
        <v>Sun 6:20-8:50</v>
      </c>
    </row>
    <row r="29" spans="2:18" ht="15" customHeight="1" thickBot="1" x14ac:dyDescent="0.3">
      <c r="B29" s="452" t="s">
        <v>130</v>
      </c>
      <c r="C29" s="453"/>
      <c r="D29" s="453"/>
      <c r="E29" s="453"/>
      <c r="F29" s="454"/>
      <c r="H29" s="72">
        <v>20</v>
      </c>
      <c r="I29" s="193" t="s">
        <v>191</v>
      </c>
      <c r="J29" s="193" t="s">
        <v>142</v>
      </c>
      <c r="K29" s="300" t="s">
        <v>299</v>
      </c>
      <c r="L29" s="301" t="s">
        <v>265</v>
      </c>
      <c r="N29" s="108">
        <v>20</v>
      </c>
      <c r="O29" s="87" t="s">
        <v>192</v>
      </c>
      <c r="P29" s="87" t="str">
        <f>J32</f>
        <v>E - Marketing</v>
      </c>
      <c r="Q29" s="298" t="str">
        <f t="shared" si="8"/>
        <v>Saima Hassan</v>
      </c>
      <c r="R29" s="299" t="str">
        <f t="shared" si="8"/>
        <v>Sat 4:00- 6:30</v>
      </c>
    </row>
    <row r="30" spans="2:18" ht="15" customHeight="1" thickBot="1" x14ac:dyDescent="0.3">
      <c r="B30" s="72">
        <v>16</v>
      </c>
      <c r="C30" s="89" t="str">
        <f>'All Evening MBA'!C33</f>
        <v>MKTG 4005</v>
      </c>
      <c r="D30" s="90" t="str">
        <f>'All Evening MBA'!D33</f>
        <v xml:space="preserve">Recruitment &amp; Selection (HRM)  
Starting from 15 February </v>
      </c>
      <c r="E30" s="90" t="str">
        <f>'All Evening MBA'!E33</f>
        <v xml:space="preserve">Hina Aslam </v>
      </c>
      <c r="F30" s="113" t="str">
        <f>'All Evening MBA'!F33</f>
        <v>Fri 6:00 - 9:00</v>
      </c>
      <c r="H30" s="104">
        <v>21</v>
      </c>
      <c r="I30" s="107" t="str">
        <f>C21</f>
        <v>IBF-1001</v>
      </c>
      <c r="J30" s="107" t="str">
        <f>D21</f>
        <v xml:space="preserve">Financial Management </v>
      </c>
      <c r="K30" s="302" t="str">
        <f>E21</f>
        <v xml:space="preserve">Athar Ikram Khan </v>
      </c>
      <c r="L30" s="303" t="str">
        <f>F21</f>
        <v>Sun 3:40 - 6:10</v>
      </c>
      <c r="N30" s="227">
        <v>21</v>
      </c>
      <c r="O30" s="228" t="s">
        <v>193</v>
      </c>
      <c r="P30" s="440" t="s">
        <v>207</v>
      </c>
      <c r="Q30" s="441"/>
      <c r="R30" s="442"/>
    </row>
    <row r="31" spans="2:18" ht="15" customHeight="1" x14ac:dyDescent="0.25">
      <c r="B31" s="104">
        <v>17</v>
      </c>
      <c r="C31" s="107" t="str">
        <f>'All Evening MBA'!C44</f>
        <v>MGMT 4062</v>
      </c>
      <c r="D31" s="107" t="str">
        <f>'All Evening MBA'!D44</f>
        <v>Industrial Relations</v>
      </c>
      <c r="E31" s="107" t="str">
        <f>'All Evening MBA'!E44</f>
        <v xml:space="preserve">Shehbaz Munir </v>
      </c>
      <c r="F31" s="169" t="str">
        <f>'All Evening MBA'!F44</f>
        <v>Tue 6:00  - 9:00</v>
      </c>
      <c r="H31" s="104">
        <v>22</v>
      </c>
      <c r="I31" s="107" t="s">
        <v>192</v>
      </c>
      <c r="J31" s="107" t="s">
        <v>189</v>
      </c>
      <c r="K31" s="302" t="s">
        <v>372</v>
      </c>
      <c r="L31" s="303" t="s">
        <v>177</v>
      </c>
    </row>
    <row r="32" spans="2:18" ht="15" customHeight="1" thickBot="1" x14ac:dyDescent="0.3">
      <c r="B32" s="104">
        <v>18</v>
      </c>
      <c r="C32" s="107" t="str">
        <f>'All Evening MBA'!C45</f>
        <v>MGMT 4090</v>
      </c>
      <c r="D32" s="107" t="str">
        <f>'All Evening MBA'!D45</f>
        <v>Performance Management</v>
      </c>
      <c r="E32" s="107" t="str">
        <f>'All Evening MBA'!E45</f>
        <v xml:space="preserve">Rushda Khan </v>
      </c>
      <c r="F32" s="169" t="str">
        <f>'All Evening MBA'!F45</f>
        <v>Mon 6:00 - 9:00</v>
      </c>
      <c r="H32" s="108">
        <v>23</v>
      </c>
      <c r="I32" s="96" t="s">
        <v>190</v>
      </c>
      <c r="J32" s="207" t="s">
        <v>188</v>
      </c>
      <c r="K32" s="304" t="s">
        <v>232</v>
      </c>
      <c r="L32" s="305" t="s">
        <v>176</v>
      </c>
    </row>
    <row r="33" spans="2:12" ht="15" customHeight="1" thickBot="1" x14ac:dyDescent="0.3">
      <c r="B33" s="104">
        <v>19</v>
      </c>
      <c r="C33" s="107" t="str">
        <f>'All Evening MBA'!C46</f>
        <v>MGMT 4063</v>
      </c>
      <c r="D33" s="107" t="str">
        <f>'All Evening MBA'!D46</f>
        <v xml:space="preserve">Compensation &amp; Benefits </v>
      </c>
      <c r="E33" s="107" t="str">
        <f>'All Evening MBA'!E46</f>
        <v xml:space="preserve">Mohsin Hanif </v>
      </c>
      <c r="F33" s="169" t="str">
        <f>'All Evening MBA'!F46</f>
        <v>Wed 6:00 - 9:00</v>
      </c>
      <c r="H33" s="227">
        <v>24</v>
      </c>
      <c r="I33" s="228" t="s">
        <v>193</v>
      </c>
      <c r="J33" s="440" t="s">
        <v>207</v>
      </c>
      <c r="K33" s="441"/>
      <c r="L33" s="442"/>
    </row>
    <row r="34" spans="2:12" ht="15" customHeight="1" thickBot="1" x14ac:dyDescent="0.3">
      <c r="B34" s="108">
        <v>20</v>
      </c>
      <c r="C34" s="87" t="str">
        <f>'All Evening MBA'!C47</f>
        <v>MGMT 4091</v>
      </c>
      <c r="D34" s="87" t="str">
        <f>'All Evening MBA'!D47</f>
        <v xml:space="preserve">Training &amp; Development (Online) </v>
      </c>
      <c r="E34" s="87" t="str">
        <f>'All Evening MBA'!E47</f>
        <v>Arif Nasib</v>
      </c>
      <c r="F34" s="218" t="str">
        <f>'All Evening MBA'!F47</f>
        <v>Thr 6:00 - 9:00</v>
      </c>
    </row>
    <row r="35" spans="2:12" ht="15" customHeight="1" thickBot="1" x14ac:dyDescent="0.3">
      <c r="B35" s="452" t="s">
        <v>174</v>
      </c>
      <c r="C35" s="453"/>
      <c r="D35" s="453"/>
      <c r="E35" s="453"/>
      <c r="F35" s="454"/>
    </row>
    <row r="36" spans="2:12" ht="15" customHeight="1" x14ac:dyDescent="0.25">
      <c r="B36" s="72">
        <v>16</v>
      </c>
      <c r="C36" s="89" t="str">
        <f>'All Evening MBA'!C34</f>
        <v>MKTG 4006</v>
      </c>
      <c r="D36" s="90" t="str">
        <f>'All Evening MBA'!D34</f>
        <v xml:space="preserve">Brand Management (Marketing)   
Starting from 15 February </v>
      </c>
      <c r="E36" s="90" t="str">
        <f>'All Evening MBA'!E34</f>
        <v xml:space="preserve">Awais Khan </v>
      </c>
      <c r="F36" s="113" t="str">
        <f>'All Evening MBA'!F34</f>
        <v>Fri 6:00 - 9:00</v>
      </c>
    </row>
    <row r="37" spans="2:12" ht="15" customHeight="1" x14ac:dyDescent="0.25">
      <c r="B37" s="104">
        <v>17</v>
      </c>
      <c r="C37" s="107" t="str">
        <f>'All Evening MBA'!C49</f>
        <v>MKTG 4002</v>
      </c>
      <c r="D37" s="126" t="str">
        <f>'All Evening MBA'!D49</f>
        <v xml:space="preserve">Sales Manaement </v>
      </c>
      <c r="E37" s="98" t="str">
        <f>'All Evening MBA'!E49</f>
        <v xml:space="preserve">Basharat Ahmed </v>
      </c>
      <c r="F37" s="165" t="str">
        <f>'All Evening MBA'!F49</f>
        <v>Tue 6:00 - 9:00</v>
      </c>
      <c r="J37" s="255"/>
    </row>
    <row r="38" spans="2:12" ht="15" customHeight="1" x14ac:dyDescent="0.25">
      <c r="B38" s="104">
        <v>18</v>
      </c>
      <c r="C38" s="107" t="str">
        <f>'All Evening MBA'!C50</f>
        <v>MKTG 4010</v>
      </c>
      <c r="D38" s="126" t="str">
        <f>'All Evening MBA'!D50</f>
        <v xml:space="preserve">Retail Management (Online) </v>
      </c>
      <c r="E38" s="98" t="str">
        <f>'All Evening MBA'!E50</f>
        <v>Ashar Shami</v>
      </c>
      <c r="F38" s="165" t="str">
        <f>'All Evening MBA'!F50</f>
        <v>Wed 6:00 - 9:00</v>
      </c>
      <c r="J38" s="255"/>
    </row>
    <row r="39" spans="2:12" ht="15" customHeight="1" x14ac:dyDescent="0.25">
      <c r="B39" s="104">
        <v>19</v>
      </c>
      <c r="C39" s="107" t="str">
        <f>'All Evening MBA'!C51</f>
        <v>MKTG 4011</v>
      </c>
      <c r="D39" s="126" t="str">
        <f>'All Evening MBA'!D51</f>
        <v xml:space="preserve">Digital Marketing </v>
      </c>
      <c r="E39" s="98" t="str">
        <f>'All Evening MBA'!E51</f>
        <v>Nadeem Mustufa</v>
      </c>
      <c r="F39" s="165" t="str">
        <f>'All Evening MBA'!F51</f>
        <v>Thr 6:00  - 9:00</v>
      </c>
      <c r="J39" s="255"/>
    </row>
    <row r="40" spans="2:12" ht="15" customHeight="1" thickBot="1" x14ac:dyDescent="0.3">
      <c r="B40" s="108">
        <v>20</v>
      </c>
      <c r="C40" s="87" t="str">
        <f>'All Evening MBA'!C52</f>
        <v>MKTG 4007</v>
      </c>
      <c r="D40" s="212" t="str">
        <f>'All Evening MBA'!D52</f>
        <v xml:space="preserve">Services Marketing </v>
      </c>
      <c r="E40" s="164" t="str">
        <f>'All Evening MBA'!E52</f>
        <v xml:space="preserve">Basit Afzal </v>
      </c>
      <c r="F40" s="217" t="str">
        <f>'All Evening MBA'!F52</f>
        <v>Mon 6:00 - 9:00</v>
      </c>
      <c r="J40" s="255"/>
    </row>
    <row r="41" spans="2:12" ht="15" customHeight="1" thickBot="1" x14ac:dyDescent="0.3">
      <c r="B41" s="452" t="s">
        <v>148</v>
      </c>
      <c r="C41" s="453"/>
      <c r="D41" s="453"/>
      <c r="E41" s="453"/>
      <c r="F41" s="454"/>
    </row>
    <row r="42" spans="2:12" ht="15" customHeight="1" x14ac:dyDescent="0.25">
      <c r="B42" s="101">
        <v>24</v>
      </c>
      <c r="C42" s="131" t="str">
        <f>'All Evening MBA'!C36</f>
        <v>MKTG 4008</v>
      </c>
      <c r="D42" s="89" t="str">
        <f>'All Evening MBA'!D36</f>
        <v xml:space="preserve">Supply Chain Strategy (SCM) Online   
  Starting from 15 February </v>
      </c>
      <c r="E42" s="90" t="str">
        <f>'All Evening MBA'!E36</f>
        <v>Imran Taseer</v>
      </c>
      <c r="F42" s="113" t="str">
        <f>'All Evening MBA'!F36</f>
        <v>Fri 6:00 - 9:00</v>
      </c>
    </row>
    <row r="43" spans="2:12" ht="15" customHeight="1" x14ac:dyDescent="0.25">
      <c r="B43" s="104">
        <v>25</v>
      </c>
      <c r="C43" s="258" t="str">
        <f>'All Evening MBA'!C54</f>
        <v>MGMT 4601</v>
      </c>
      <c r="D43" s="259" t="str">
        <f>'All Evening MBA'!D54</f>
        <v>Global Supply Chain Management</v>
      </c>
      <c r="E43" s="259" t="str">
        <f>'All Evening MBA'!E54</f>
        <v>Dr. Yaser</v>
      </c>
      <c r="F43" s="260" t="str">
        <f>'All Evening MBA'!F54</f>
        <v>Sat 6:40 - 9:10</v>
      </c>
    </row>
    <row r="44" spans="2:12" ht="15" customHeight="1" x14ac:dyDescent="0.25">
      <c r="B44" s="104">
        <v>26</v>
      </c>
      <c r="C44" s="258" t="str">
        <f>'All Evening MBA'!C55</f>
        <v>MGMT 4604</v>
      </c>
      <c r="D44" s="259" t="str">
        <f>'All Evening MBA'!D55</f>
        <v xml:space="preserve">Lean Operations </v>
      </c>
      <c r="E44" s="259" t="str">
        <f>'All Evening MBA'!E55</f>
        <v>Zahid Aziz</v>
      </c>
      <c r="F44" s="260" t="str">
        <f>'All Evening MBA'!F55</f>
        <v>Sun 3:40 - 6:10</v>
      </c>
    </row>
    <row r="45" spans="2:12" ht="15" customHeight="1" x14ac:dyDescent="0.25">
      <c r="B45" s="104">
        <v>27</v>
      </c>
      <c r="C45" s="105" t="str">
        <f>'All Evening MBA'!C56</f>
        <v>MGMT 4603</v>
      </c>
      <c r="D45" s="92" t="str">
        <f>'All Evening MBA'!D56</f>
        <v xml:space="preserve">Logistics Management </v>
      </c>
      <c r="E45" s="92" t="str">
        <f>'All Evening MBA'!E56</f>
        <v xml:space="preserve">Bilal Ahmed Khan </v>
      </c>
      <c r="F45" s="206" t="str">
        <f>'All Evening MBA'!F56</f>
        <v>Sat 4:00 - 6:30</v>
      </c>
    </row>
    <row r="46" spans="2:12" ht="15" customHeight="1" thickBot="1" x14ac:dyDescent="0.3">
      <c r="B46" s="108">
        <v>28</v>
      </c>
      <c r="C46" s="109" t="str">
        <f>'All Evening MBA'!C57</f>
        <v>MGMT 4602</v>
      </c>
      <c r="D46" s="96" t="str">
        <f>'All Evening MBA'!D57</f>
        <v xml:space="preserve">Sourcing &amp; Procurement </v>
      </c>
      <c r="E46" s="96" t="str">
        <f>'All Evening MBA'!E57</f>
        <v>Imran Taseer</v>
      </c>
      <c r="F46" s="216" t="str">
        <f>'All Evening MBA'!F57</f>
        <v>Sun 1:00 - 3:30</v>
      </c>
    </row>
    <row r="47" spans="2:12" ht="15" customHeight="1" thickBot="1" x14ac:dyDescent="0.3">
      <c r="B47" s="452" t="s">
        <v>160</v>
      </c>
      <c r="C47" s="453"/>
      <c r="D47" s="453"/>
      <c r="E47" s="453"/>
      <c r="F47" s="454"/>
    </row>
    <row r="48" spans="2:12" ht="15" customHeight="1" thickBot="1" x14ac:dyDescent="0.3">
      <c r="B48" s="170">
        <v>21</v>
      </c>
      <c r="C48" s="171" t="s">
        <v>31</v>
      </c>
      <c r="D48" s="443" t="s">
        <v>147</v>
      </c>
      <c r="E48" s="444"/>
      <c r="F48" s="445"/>
    </row>
    <row r="49" ht="15.75" customHeight="1" x14ac:dyDescent="0.25"/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33">
    <mergeCell ref="B41:F41"/>
    <mergeCell ref="B47:F47"/>
    <mergeCell ref="D48:F48"/>
    <mergeCell ref="B23:F23"/>
    <mergeCell ref="B29:F29"/>
    <mergeCell ref="B35:F35"/>
    <mergeCell ref="H2:L2"/>
    <mergeCell ref="H4:L4"/>
    <mergeCell ref="B2:F2"/>
    <mergeCell ref="B4:F4"/>
    <mergeCell ref="B10:F10"/>
    <mergeCell ref="J33:L33"/>
    <mergeCell ref="H10:L10"/>
    <mergeCell ref="K11:L12"/>
    <mergeCell ref="K26:L27"/>
    <mergeCell ref="H25:L25"/>
    <mergeCell ref="H28:L28"/>
    <mergeCell ref="H19:L19"/>
    <mergeCell ref="H13:L13"/>
    <mergeCell ref="K14:L14"/>
    <mergeCell ref="K22:L22"/>
    <mergeCell ref="P30:R30"/>
    <mergeCell ref="N2:R2"/>
    <mergeCell ref="N4:R4"/>
    <mergeCell ref="N9:R9"/>
    <mergeCell ref="Q10:R11"/>
    <mergeCell ref="N12:R12"/>
    <mergeCell ref="N17:R17"/>
    <mergeCell ref="B16:F16"/>
    <mergeCell ref="N22:R22"/>
    <mergeCell ref="B22:F22"/>
    <mergeCell ref="Q23:R24"/>
    <mergeCell ref="N25:R25"/>
  </mergeCells>
  <conditionalFormatting sqref="R13:R16">
    <cfRule type="duplicateValues" dxfId="22" priority="22"/>
    <cfRule type="duplicateValues" dxfId="21" priority="29"/>
    <cfRule type="duplicateValues" dxfId="20" priority="30"/>
  </conditionalFormatting>
  <conditionalFormatting sqref="K30:L30 L31:L32 L29">
    <cfRule type="duplicateValues" dxfId="19" priority="28"/>
  </conditionalFormatting>
  <conditionalFormatting sqref="L15:L18">
    <cfRule type="duplicateValues" dxfId="18" priority="16"/>
    <cfRule type="duplicateValues" dxfId="17" priority="26"/>
  </conditionalFormatting>
  <conditionalFormatting sqref="L20:L21 L23:L24 K22">
    <cfRule type="duplicateValues" dxfId="16" priority="17"/>
    <cfRule type="duplicateValues" dxfId="15" priority="25"/>
  </conditionalFormatting>
  <conditionalFormatting sqref="L29:L32">
    <cfRule type="duplicateValues" dxfId="14" priority="18"/>
    <cfRule type="duplicateValues" dxfId="13" priority="24"/>
  </conditionalFormatting>
  <conditionalFormatting sqref="R18:R21">
    <cfRule type="duplicateValues" dxfId="12" priority="20"/>
    <cfRule type="duplicateValues" dxfId="11" priority="21"/>
  </conditionalFormatting>
  <conditionalFormatting sqref="R26:R29">
    <cfRule type="duplicateValues" dxfId="10" priority="19"/>
  </conditionalFormatting>
  <conditionalFormatting sqref="F11:F15">
    <cfRule type="duplicateValues" dxfId="9" priority="13"/>
  </conditionalFormatting>
  <conditionalFormatting sqref="F17:F21">
    <cfRule type="duplicateValues" dxfId="8" priority="12"/>
  </conditionalFormatting>
  <conditionalFormatting sqref="F24:F28">
    <cfRule type="duplicateValues" dxfId="7" priority="11"/>
  </conditionalFormatting>
  <conditionalFormatting sqref="K29">
    <cfRule type="duplicateValues" dxfId="6" priority="8"/>
  </conditionalFormatting>
  <conditionalFormatting sqref="K31">
    <cfRule type="duplicateValues" dxfId="5" priority="3"/>
  </conditionalFormatting>
  <conditionalFormatting sqref="K32">
    <cfRule type="duplicateValues" dxfId="4" priority="2"/>
  </conditionalFormatting>
  <conditionalFormatting sqref="L5:L9">
    <cfRule type="duplicateValues" dxfId="3" priority="2771"/>
    <cfRule type="duplicateValues" dxfId="2" priority="2772"/>
  </conditionalFormatting>
  <conditionalFormatting sqref="R5:R8">
    <cfRule type="duplicateValues" dxfId="1" priority="2779"/>
  </conditionalFormatting>
  <conditionalFormatting sqref="F5:F9">
    <cfRule type="duplicateValues" dxfId="0" priority="2781"/>
  </conditionalFormatting>
  <pageMargins left="0.8" right="0.41" top="0.42" bottom="0.16" header="0.22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4"/>
  <sheetViews>
    <sheetView tabSelected="1" workbookViewId="0"/>
  </sheetViews>
  <sheetFormatPr defaultRowHeight="12.75" x14ac:dyDescent="0.2"/>
  <cols>
    <col min="1" max="1" width="18.42578125" style="364" customWidth="1"/>
    <col min="2" max="2" width="37.140625" style="309" customWidth="1"/>
    <col min="3" max="3" width="40.7109375" style="309" customWidth="1"/>
    <col min="4" max="4" width="14" style="310" customWidth="1"/>
    <col min="5" max="5" width="24.7109375" style="309" customWidth="1"/>
    <col min="6" max="6" width="27" style="309" customWidth="1"/>
    <col min="7" max="7" width="32.140625" style="309" customWidth="1"/>
  </cols>
  <sheetData>
    <row r="1" spans="1:3" ht="13.5" thickBot="1" x14ac:dyDescent="0.25"/>
    <row r="2" spans="1:3" x14ac:dyDescent="0.2">
      <c r="A2" s="493" t="s">
        <v>302</v>
      </c>
      <c r="B2" s="494"/>
      <c r="C2" s="495"/>
    </row>
    <row r="3" spans="1:3" x14ac:dyDescent="0.2">
      <c r="A3" s="496"/>
      <c r="B3" s="497"/>
      <c r="C3" s="498"/>
    </row>
    <row r="4" spans="1:3" x14ac:dyDescent="0.2">
      <c r="A4" s="496"/>
      <c r="B4" s="497"/>
      <c r="C4" s="498"/>
    </row>
    <row r="5" spans="1:3" ht="13.5" thickBot="1" x14ac:dyDescent="0.25">
      <c r="A5" s="499"/>
      <c r="B5" s="500"/>
      <c r="C5" s="501"/>
    </row>
    <row r="6" spans="1:3" ht="24" thickBot="1" x14ac:dyDescent="0.4">
      <c r="A6" s="502" t="s">
        <v>303</v>
      </c>
      <c r="B6" s="503"/>
      <c r="C6" s="504"/>
    </row>
    <row r="7" spans="1:3" ht="20.25" thickBot="1" x14ac:dyDescent="0.25">
      <c r="A7" s="362" t="s">
        <v>304</v>
      </c>
      <c r="B7" s="311" t="s">
        <v>305</v>
      </c>
      <c r="C7" s="311" t="s">
        <v>306</v>
      </c>
    </row>
    <row r="8" spans="1:3" ht="26.25" customHeight="1" x14ac:dyDescent="0.25">
      <c r="A8" s="505" t="s">
        <v>345</v>
      </c>
      <c r="B8" s="312" t="str">
        <f>'All Evening MBA'!D45</f>
        <v>Performance Management</v>
      </c>
      <c r="C8" s="312" t="str">
        <f>B8</f>
        <v>Performance Management</v>
      </c>
    </row>
    <row r="9" spans="1:3" ht="26.25" customHeight="1" thickBot="1" x14ac:dyDescent="0.3">
      <c r="A9" s="506"/>
      <c r="B9" s="313" t="str">
        <f>'All Evening MBA'!E45</f>
        <v xml:space="preserve">Rushda Khan </v>
      </c>
      <c r="C9" s="313" t="str">
        <f>B9</f>
        <v xml:space="preserve">Rushda Khan </v>
      </c>
    </row>
    <row r="10" spans="1:3" ht="26.25" customHeight="1" x14ac:dyDescent="0.25">
      <c r="A10" s="505" t="s">
        <v>307</v>
      </c>
      <c r="B10" s="312" t="str">
        <f>'All Evening MBA'!D59</f>
        <v>Competition &amp; Strategy (E1)</v>
      </c>
      <c r="C10" s="312" t="s">
        <v>308</v>
      </c>
    </row>
    <row r="11" spans="1:3" ht="26.25" customHeight="1" thickBot="1" x14ac:dyDescent="0.3">
      <c r="A11" s="506"/>
      <c r="B11" s="313" t="str">
        <f>'All Evening MBA'!E59</f>
        <v>Adnan Masood</v>
      </c>
      <c r="C11" s="313" t="s">
        <v>227</v>
      </c>
    </row>
    <row r="12" spans="1:3" ht="27.75" customHeight="1" x14ac:dyDescent="0.2">
      <c r="A12" s="505" t="s">
        <v>311</v>
      </c>
      <c r="B12" s="390" t="str">
        <f>'All Evening MBA'!D30</f>
        <v xml:space="preserve">Supply Chain Management   
Starting from 15 February </v>
      </c>
      <c r="C12" s="390" t="str">
        <f t="shared" ref="C12:C19" si="0">B12</f>
        <v xml:space="preserve">Supply Chain Management   
Starting from 15 February </v>
      </c>
    </row>
    <row r="13" spans="1:3" ht="26.25" customHeight="1" thickBot="1" x14ac:dyDescent="0.25">
      <c r="A13" s="506"/>
      <c r="B13" s="359" t="str">
        <f>'All Evening MBA'!E30</f>
        <v xml:space="preserve">Mudassir Alvi </v>
      </c>
      <c r="C13" s="359" t="str">
        <f t="shared" si="0"/>
        <v xml:space="preserve">Mudassir Alvi </v>
      </c>
    </row>
    <row r="14" spans="1:3" ht="26.25" customHeight="1" x14ac:dyDescent="0.25">
      <c r="A14" s="505" t="s">
        <v>310</v>
      </c>
      <c r="B14" s="314" t="s">
        <v>127</v>
      </c>
      <c r="C14" s="314" t="str">
        <f t="shared" si="0"/>
        <v>International Trade Development</v>
      </c>
    </row>
    <row r="15" spans="1:3" ht="26.25" customHeight="1" thickBot="1" x14ac:dyDescent="0.3">
      <c r="A15" s="506"/>
      <c r="B15" s="313" t="s">
        <v>257</v>
      </c>
      <c r="C15" s="313" t="str">
        <f t="shared" si="0"/>
        <v>Tariq Mehmood</v>
      </c>
    </row>
    <row r="16" spans="1:3" ht="26.25" customHeight="1" x14ac:dyDescent="0.25">
      <c r="A16" s="505" t="s">
        <v>362</v>
      </c>
      <c r="B16" s="312" t="str">
        <f>'All Evening MBA'!D40</f>
        <v xml:space="preserve">Auditing &amp; Assurance </v>
      </c>
      <c r="C16" s="312" t="str">
        <f t="shared" si="0"/>
        <v xml:space="preserve">Auditing &amp; Assurance </v>
      </c>
    </row>
    <row r="17" spans="1:5" ht="26.25" customHeight="1" thickBot="1" x14ac:dyDescent="0.3">
      <c r="A17" s="506"/>
      <c r="B17" s="313" t="str">
        <f>'All Evening MBA'!E40</f>
        <v xml:space="preserve">M. Majid </v>
      </c>
      <c r="C17" s="313" t="str">
        <f t="shared" si="0"/>
        <v xml:space="preserve">M. Majid </v>
      </c>
    </row>
    <row r="18" spans="1:5" ht="26.25" customHeight="1" x14ac:dyDescent="0.25">
      <c r="A18" s="507" t="s">
        <v>311</v>
      </c>
      <c r="B18" s="314" t="str">
        <f>'All Evening MBA'!D52</f>
        <v xml:space="preserve">Services Marketing </v>
      </c>
      <c r="C18" s="314" t="str">
        <f t="shared" si="0"/>
        <v xml:space="preserve">Services Marketing </v>
      </c>
    </row>
    <row r="19" spans="1:5" ht="26.25" customHeight="1" thickBot="1" x14ac:dyDescent="0.3">
      <c r="A19" s="508"/>
      <c r="B19" s="313" t="str">
        <f>'All Evening MBA'!E52</f>
        <v xml:space="preserve">Basit Afzal </v>
      </c>
      <c r="C19" s="313" t="str">
        <f t="shared" si="0"/>
        <v xml:space="preserve">Basit Afzal </v>
      </c>
      <c r="E19" s="315"/>
    </row>
    <row r="20" spans="1:5" ht="15.75" x14ac:dyDescent="0.25">
      <c r="A20" s="365" t="s">
        <v>312</v>
      </c>
      <c r="B20" s="316"/>
      <c r="C20" s="316"/>
    </row>
    <row r="21" spans="1:5" ht="16.5" thickBot="1" x14ac:dyDescent="0.3">
      <c r="A21" s="366"/>
      <c r="B21" s="317"/>
      <c r="C21" s="317"/>
    </row>
    <row r="22" spans="1:5" ht="15.75" x14ac:dyDescent="0.25">
      <c r="A22" s="367"/>
      <c r="B22" s="316"/>
      <c r="C22" s="316"/>
    </row>
    <row r="23" spans="1:5" ht="16.5" thickBot="1" x14ac:dyDescent="0.3">
      <c r="A23" s="367"/>
      <c r="B23" s="316"/>
      <c r="C23" s="316"/>
    </row>
    <row r="24" spans="1:5" ht="15.75" x14ac:dyDescent="0.25">
      <c r="A24" s="367" t="s">
        <v>313</v>
      </c>
      <c r="B24" s="318"/>
      <c r="C24" s="318"/>
    </row>
    <row r="25" spans="1:5" ht="16.5" thickBot="1" x14ac:dyDescent="0.3">
      <c r="A25" s="367"/>
      <c r="B25" s="317"/>
      <c r="C25" s="317"/>
    </row>
    <row r="26" spans="1:5" ht="15" x14ac:dyDescent="0.25">
      <c r="A26" s="365" t="s">
        <v>314</v>
      </c>
      <c r="B26" s="319"/>
      <c r="C26" s="319"/>
    </row>
    <row r="27" spans="1:5" ht="16.5" thickBot="1" x14ac:dyDescent="0.3">
      <c r="A27" s="368"/>
      <c r="B27" s="317"/>
      <c r="C27" s="317"/>
    </row>
    <row r="28" spans="1:5" ht="14.25" x14ac:dyDescent="0.2">
      <c r="A28" s="367" t="s">
        <v>318</v>
      </c>
      <c r="B28" s="509"/>
      <c r="C28" s="509"/>
    </row>
    <row r="29" spans="1:5" ht="15" thickBot="1" x14ac:dyDescent="0.25">
      <c r="A29" s="367"/>
      <c r="B29" s="510"/>
      <c r="C29" s="510"/>
    </row>
    <row r="30" spans="1:5" ht="15.75" x14ac:dyDescent="0.25">
      <c r="A30" s="369" t="s">
        <v>319</v>
      </c>
      <c r="B30" s="320"/>
      <c r="C30" s="318"/>
    </row>
    <row r="31" spans="1:5" ht="16.5" thickBot="1" x14ac:dyDescent="0.3">
      <c r="A31" s="367"/>
      <c r="B31" s="321"/>
      <c r="C31" s="317"/>
    </row>
    <row r="32" spans="1:5" ht="14.25" x14ac:dyDescent="0.2">
      <c r="A32" s="365" t="s">
        <v>320</v>
      </c>
      <c r="B32" s="509"/>
      <c r="C32" s="509"/>
    </row>
    <row r="33" spans="1:6" ht="15" thickBot="1" x14ac:dyDescent="0.25">
      <c r="A33" s="361"/>
      <c r="B33" s="510"/>
      <c r="C33" s="510"/>
    </row>
    <row r="34" spans="1:6" ht="18.75" x14ac:dyDescent="0.3">
      <c r="A34" s="370"/>
      <c r="B34" s="322"/>
      <c r="C34" s="322"/>
    </row>
    <row r="35" spans="1:6" ht="18.75" x14ac:dyDescent="0.3">
      <c r="A35" s="370"/>
      <c r="B35" s="322"/>
      <c r="C35" s="322"/>
    </row>
    <row r="36" spans="1:6" ht="19.5" thickBot="1" x14ac:dyDescent="0.35">
      <c r="A36" s="370"/>
      <c r="B36" s="322"/>
      <c r="C36" s="322"/>
    </row>
    <row r="37" spans="1:6" ht="23.25" thickBot="1" x14ac:dyDescent="0.35">
      <c r="A37" s="511" t="s">
        <v>321</v>
      </c>
      <c r="B37" s="512"/>
      <c r="C37" s="513"/>
    </row>
    <row r="38" spans="1:6" ht="19.5" thickBot="1" x14ac:dyDescent="0.45">
      <c r="A38" s="371" t="s">
        <v>304</v>
      </c>
      <c r="B38" s="323" t="s">
        <v>305</v>
      </c>
      <c r="C38" s="323" t="s">
        <v>306</v>
      </c>
      <c r="E38" s="324"/>
      <c r="F38" s="324"/>
    </row>
    <row r="39" spans="1:6" ht="27.75" customHeight="1" x14ac:dyDescent="0.25">
      <c r="A39" s="360" t="s">
        <v>322</v>
      </c>
      <c r="B39" s="312" t="str">
        <f>'All Evening MBA'!D44</f>
        <v>Industrial Relations</v>
      </c>
      <c r="C39" s="312" t="str">
        <f>B39</f>
        <v>Industrial Relations</v>
      </c>
      <c r="E39" s="325"/>
      <c r="F39" s="325"/>
    </row>
    <row r="40" spans="1:6" ht="27.75" customHeight="1" thickBot="1" x14ac:dyDescent="0.3">
      <c r="A40" s="361" t="s">
        <v>323</v>
      </c>
      <c r="B40" s="313" t="str">
        <f>'All Evening MBA'!E44</f>
        <v xml:space="preserve">Shehbaz Munir </v>
      </c>
      <c r="C40" s="313" t="str">
        <f>B40</f>
        <v xml:space="preserve">Shehbaz Munir </v>
      </c>
      <c r="E40" s="325"/>
      <c r="F40" s="325"/>
    </row>
    <row r="41" spans="1:6" ht="27.75" customHeight="1" x14ac:dyDescent="0.25">
      <c r="A41" s="360" t="s">
        <v>324</v>
      </c>
      <c r="B41" s="312" t="s">
        <v>114</v>
      </c>
      <c r="C41" s="312" t="s">
        <v>114</v>
      </c>
      <c r="E41" s="324"/>
      <c r="F41" s="324"/>
    </row>
    <row r="42" spans="1:6" ht="27.75" customHeight="1" thickBot="1" x14ac:dyDescent="0.3">
      <c r="A42" s="361" t="s">
        <v>323</v>
      </c>
      <c r="B42" s="313" t="s">
        <v>325</v>
      </c>
      <c r="C42" s="313" t="s">
        <v>325</v>
      </c>
    </row>
    <row r="43" spans="1:6" ht="27.75" customHeight="1" x14ac:dyDescent="0.25">
      <c r="A43" s="372" t="s">
        <v>326</v>
      </c>
      <c r="B43" s="326" t="str">
        <f>'All Evening MBA'!D49</f>
        <v xml:space="preserve">Sales Manaement </v>
      </c>
      <c r="C43" s="312" t="str">
        <f>B43</f>
        <v xml:space="preserve">Sales Manaement </v>
      </c>
    </row>
    <row r="44" spans="1:6" ht="27.75" customHeight="1" thickBot="1" x14ac:dyDescent="0.3">
      <c r="A44" s="361" t="s">
        <v>323</v>
      </c>
      <c r="B44" s="327" t="str">
        <f>'All Evening MBA'!E49</f>
        <v xml:space="preserve">Basharat Ahmed </v>
      </c>
      <c r="C44" s="313" t="str">
        <f>B44</f>
        <v xml:space="preserve">Basharat Ahmed </v>
      </c>
    </row>
    <row r="45" spans="1:6" ht="27.75" customHeight="1" x14ac:dyDescent="0.25">
      <c r="A45" s="360" t="s">
        <v>327</v>
      </c>
      <c r="B45" s="312" t="str">
        <f>'All Evening MBA'!D39</f>
        <v>Financial Modelling</v>
      </c>
      <c r="C45" s="312" t="str">
        <f>B45</f>
        <v>Financial Modelling</v>
      </c>
    </row>
    <row r="46" spans="1:6" ht="27.75" customHeight="1" thickBot="1" x14ac:dyDescent="0.3">
      <c r="A46" s="361" t="s">
        <v>323</v>
      </c>
      <c r="B46" s="313" t="str">
        <f>'All Evening MBA'!E39</f>
        <v xml:space="preserve">Farrukh Adeel </v>
      </c>
      <c r="C46" s="313" t="str">
        <f>B46</f>
        <v xml:space="preserve">Farrukh Adeel </v>
      </c>
    </row>
    <row r="47" spans="1:6" ht="15.75" x14ac:dyDescent="0.25">
      <c r="A47" s="372"/>
      <c r="B47" s="312"/>
      <c r="C47" s="312"/>
    </row>
    <row r="48" spans="1:6" ht="16.5" thickBot="1" x14ac:dyDescent="0.3">
      <c r="A48" s="366"/>
      <c r="B48" s="313"/>
      <c r="C48" s="313"/>
    </row>
    <row r="49" spans="1:3" ht="15.75" x14ac:dyDescent="0.25">
      <c r="A49" s="367"/>
      <c r="B49" s="314"/>
      <c r="C49" s="314"/>
    </row>
    <row r="50" spans="1:3" ht="16.5" thickBot="1" x14ac:dyDescent="0.3">
      <c r="A50" s="367"/>
      <c r="B50" s="314"/>
      <c r="C50" s="314"/>
    </row>
    <row r="51" spans="1:3" ht="14.25" x14ac:dyDescent="0.2">
      <c r="A51" s="365" t="s">
        <v>328</v>
      </c>
      <c r="B51" s="509"/>
      <c r="C51" s="509"/>
    </row>
    <row r="52" spans="1:3" ht="15" thickBot="1" x14ac:dyDescent="0.25">
      <c r="A52" s="366"/>
      <c r="B52" s="510"/>
      <c r="C52" s="510"/>
    </row>
    <row r="53" spans="1:3" ht="15.75" x14ac:dyDescent="0.2">
      <c r="A53" s="365"/>
      <c r="B53" s="346"/>
      <c r="C53" s="346"/>
    </row>
    <row r="54" spans="1:3" ht="16.5" thickBot="1" x14ac:dyDescent="0.25">
      <c r="A54" s="366"/>
      <c r="B54" s="343"/>
      <c r="C54" s="343"/>
    </row>
    <row r="55" spans="1:3" ht="15.75" x14ac:dyDescent="0.2">
      <c r="A55" s="367"/>
      <c r="B55" s="342"/>
      <c r="C55" s="342"/>
    </row>
    <row r="56" spans="1:3" ht="16.5" thickBot="1" x14ac:dyDescent="0.25">
      <c r="A56" s="367"/>
      <c r="B56" s="342"/>
      <c r="C56" s="342"/>
    </row>
    <row r="57" spans="1:3" ht="14.25" x14ac:dyDescent="0.2">
      <c r="A57" s="365" t="s">
        <v>312</v>
      </c>
      <c r="B57" s="509"/>
      <c r="C57" s="509"/>
    </row>
    <row r="58" spans="1:3" ht="15" thickBot="1" x14ac:dyDescent="0.25">
      <c r="A58" s="366"/>
      <c r="B58" s="510"/>
      <c r="C58" s="510"/>
    </row>
    <row r="59" spans="1:3" ht="14.25" x14ac:dyDescent="0.2">
      <c r="A59" s="367" t="s">
        <v>313</v>
      </c>
      <c r="B59" s="509"/>
      <c r="C59" s="509"/>
    </row>
    <row r="60" spans="1:3" ht="15" thickBot="1" x14ac:dyDescent="0.25">
      <c r="A60" s="367"/>
      <c r="B60" s="510"/>
      <c r="C60" s="510"/>
    </row>
    <row r="61" spans="1:3" ht="15.75" x14ac:dyDescent="0.25">
      <c r="A61" s="365" t="s">
        <v>314</v>
      </c>
      <c r="B61" s="312"/>
      <c r="C61" s="312"/>
    </row>
    <row r="62" spans="1:3" ht="16.5" thickBot="1" x14ac:dyDescent="0.3">
      <c r="A62" s="368"/>
      <c r="B62" s="313"/>
      <c r="C62" s="313"/>
    </row>
    <row r="63" spans="1:3" ht="15.75" x14ac:dyDescent="0.25">
      <c r="A63" s="365" t="s">
        <v>315</v>
      </c>
      <c r="B63" s="312"/>
      <c r="C63" s="312"/>
    </row>
    <row r="64" spans="1:3" ht="16.5" thickBot="1" x14ac:dyDescent="0.3">
      <c r="A64" s="366"/>
      <c r="B64" s="313"/>
      <c r="C64" s="313"/>
    </row>
    <row r="65" spans="1:4" ht="15.75" x14ac:dyDescent="0.25">
      <c r="A65" s="365" t="s">
        <v>318</v>
      </c>
      <c r="B65" s="312"/>
      <c r="C65" s="312"/>
    </row>
    <row r="66" spans="1:4" ht="16.5" thickBot="1" x14ac:dyDescent="0.3">
      <c r="A66" s="366" t="s">
        <v>323</v>
      </c>
      <c r="B66" s="313"/>
      <c r="C66" s="313"/>
    </row>
    <row r="67" spans="1:4" ht="14.25" x14ac:dyDescent="0.2">
      <c r="A67" s="367" t="s">
        <v>319</v>
      </c>
      <c r="B67" s="509"/>
      <c r="C67" s="509"/>
    </row>
    <row r="68" spans="1:4" ht="15" thickBot="1" x14ac:dyDescent="0.25">
      <c r="A68" s="367"/>
      <c r="B68" s="510"/>
      <c r="C68" s="510"/>
    </row>
    <row r="69" spans="1:4" ht="14.25" x14ac:dyDescent="0.2">
      <c r="A69" s="369" t="s">
        <v>320</v>
      </c>
      <c r="B69" s="509"/>
      <c r="C69" s="509"/>
    </row>
    <row r="70" spans="1:4" ht="16.5" thickBot="1" x14ac:dyDescent="0.3">
      <c r="A70" s="373"/>
      <c r="B70" s="510"/>
      <c r="C70" s="510"/>
    </row>
    <row r="71" spans="1:4" ht="14.25" x14ac:dyDescent="0.2">
      <c r="A71" s="369" t="s">
        <v>329</v>
      </c>
      <c r="B71" s="509"/>
      <c r="C71" s="509"/>
    </row>
    <row r="72" spans="1:4" ht="16.5" thickBot="1" x14ac:dyDescent="0.3">
      <c r="A72" s="374"/>
      <c r="B72" s="510"/>
      <c r="C72" s="510"/>
    </row>
    <row r="73" spans="1:4" ht="15.75" x14ac:dyDescent="0.25">
      <c r="A73" s="375"/>
      <c r="B73" s="328"/>
      <c r="C73" s="328"/>
    </row>
    <row r="74" spans="1:4" ht="15.75" x14ac:dyDescent="0.25">
      <c r="A74" s="375"/>
      <c r="B74" s="328"/>
      <c r="C74" s="328"/>
    </row>
    <row r="75" spans="1:4" ht="15.75" x14ac:dyDescent="0.25">
      <c r="A75" s="375"/>
      <c r="B75" s="328"/>
      <c r="C75" s="328"/>
    </row>
    <row r="76" spans="1:4" ht="19.5" thickBot="1" x14ac:dyDescent="0.35">
      <c r="A76" s="370"/>
      <c r="B76" s="322"/>
      <c r="C76" s="322"/>
    </row>
    <row r="77" spans="1:4" ht="23.25" thickBot="1" x14ac:dyDescent="0.35">
      <c r="A77" s="514" t="s">
        <v>330</v>
      </c>
      <c r="B77" s="515"/>
      <c r="C77" s="516"/>
    </row>
    <row r="78" spans="1:4" ht="19.5" thickBot="1" x14ac:dyDescent="0.45">
      <c r="A78" s="371" t="s">
        <v>304</v>
      </c>
      <c r="B78" s="323" t="s">
        <v>305</v>
      </c>
      <c r="C78" s="323" t="s">
        <v>306</v>
      </c>
    </row>
    <row r="79" spans="1:4" ht="24" customHeight="1" x14ac:dyDescent="0.3">
      <c r="A79" s="505" t="s">
        <v>310</v>
      </c>
      <c r="B79" s="312" t="str">
        <f>'All Evening MBA'!D60</f>
        <v>Corporate Law (E1)</v>
      </c>
      <c r="C79" s="312" t="str">
        <f t="shared" ref="C79:C90" si="1">B79</f>
        <v>Corporate Law (E1)</v>
      </c>
      <c r="D79" s="329"/>
    </row>
    <row r="80" spans="1:4" ht="24" customHeight="1" thickBot="1" x14ac:dyDescent="0.3">
      <c r="A80" s="506"/>
      <c r="B80" s="313" t="str">
        <f>'All Evening MBA'!E60</f>
        <v>Mudassira Aziz</v>
      </c>
      <c r="C80" s="313" t="str">
        <f t="shared" si="1"/>
        <v>Mudassira Aziz</v>
      </c>
    </row>
    <row r="81" spans="1:3" ht="24" customHeight="1" x14ac:dyDescent="0.25">
      <c r="A81" s="505" t="s">
        <v>307</v>
      </c>
      <c r="B81" s="312" t="str">
        <f>'All Evening MBA'!D46</f>
        <v xml:space="preserve">Compensation &amp; Benefits </v>
      </c>
      <c r="C81" s="312" t="str">
        <f t="shared" si="1"/>
        <v xml:space="preserve">Compensation &amp; Benefits </v>
      </c>
    </row>
    <row r="82" spans="1:3" ht="24" customHeight="1" thickBot="1" x14ac:dyDescent="0.3">
      <c r="A82" s="506"/>
      <c r="B82" s="313" t="str">
        <f>'All Evening MBA'!E46</f>
        <v xml:space="preserve">Mohsin Hanif </v>
      </c>
      <c r="C82" s="313" t="str">
        <f t="shared" si="1"/>
        <v xml:space="preserve">Mohsin Hanif </v>
      </c>
    </row>
    <row r="83" spans="1:3" ht="24" customHeight="1" x14ac:dyDescent="0.25">
      <c r="A83" s="360" t="s">
        <v>331</v>
      </c>
      <c r="B83" s="314" t="s">
        <v>332</v>
      </c>
      <c r="C83" s="314" t="str">
        <f t="shared" si="1"/>
        <v xml:space="preserve">Islamic Finance </v>
      </c>
    </row>
    <row r="84" spans="1:3" ht="24" customHeight="1" thickBot="1" x14ac:dyDescent="0.3">
      <c r="A84" s="361" t="s">
        <v>323</v>
      </c>
      <c r="B84" s="313" t="s">
        <v>333</v>
      </c>
      <c r="C84" s="313" t="str">
        <f t="shared" si="1"/>
        <v>Raza Ali Sheikh</v>
      </c>
    </row>
    <row r="85" spans="1:3" ht="24" customHeight="1" x14ac:dyDescent="0.25">
      <c r="A85" s="517" t="s">
        <v>334</v>
      </c>
      <c r="B85" s="312" t="str">
        <f>'All Evening MBA'!D42</f>
        <v>Financial Securities &amp; Investment Analysis</v>
      </c>
      <c r="C85" s="312" t="str">
        <f t="shared" si="1"/>
        <v>Financial Securities &amp; Investment Analysis</v>
      </c>
    </row>
    <row r="86" spans="1:3" ht="24" customHeight="1" thickBot="1" x14ac:dyDescent="0.3">
      <c r="A86" s="518"/>
      <c r="B86" s="313" t="str">
        <f>'All Evening MBA'!E42</f>
        <v xml:space="preserve">Ahmar Billah </v>
      </c>
      <c r="C86" s="313" t="str">
        <f t="shared" si="1"/>
        <v xml:space="preserve">Ahmar Billah </v>
      </c>
    </row>
    <row r="87" spans="1:3" ht="32.25" customHeight="1" x14ac:dyDescent="0.2">
      <c r="A87" s="507" t="s">
        <v>311</v>
      </c>
      <c r="B87" s="390" t="str">
        <f>'All Evening MBA'!D31</f>
        <v xml:space="preserve">Markeing Research    
Starting from 15 February </v>
      </c>
      <c r="C87" s="390" t="str">
        <f t="shared" si="1"/>
        <v xml:space="preserve">Markeing Research    
Starting from 15 February </v>
      </c>
    </row>
    <row r="88" spans="1:3" ht="23.25" customHeight="1" thickBot="1" x14ac:dyDescent="0.25">
      <c r="A88" s="508"/>
      <c r="B88" s="391" t="str">
        <f>'All Evening MBA'!E31</f>
        <v xml:space="preserve">Basit Afzal </v>
      </c>
      <c r="C88" s="391" t="str">
        <f t="shared" si="1"/>
        <v xml:space="preserve">Basit Afzal </v>
      </c>
    </row>
    <row r="89" spans="1:3" ht="24" customHeight="1" x14ac:dyDescent="0.25">
      <c r="A89" s="517" t="s">
        <v>309</v>
      </c>
      <c r="B89" s="312" t="str">
        <f>'All Evening MBA'!D50</f>
        <v xml:space="preserve">Retail Management (Online) </v>
      </c>
      <c r="C89" s="312" t="str">
        <f t="shared" si="1"/>
        <v xml:space="preserve">Retail Management (Online) </v>
      </c>
    </row>
    <row r="90" spans="1:3" ht="24" customHeight="1" thickBot="1" x14ac:dyDescent="0.3">
      <c r="A90" s="518"/>
      <c r="B90" s="313" t="str">
        <f>'All Evening MBA'!E50</f>
        <v>Ashar Shami</v>
      </c>
      <c r="C90" s="313" t="str">
        <f t="shared" si="1"/>
        <v>Ashar Shami</v>
      </c>
    </row>
    <row r="91" spans="1:3" ht="14.25" x14ac:dyDescent="0.2">
      <c r="A91" s="365" t="s">
        <v>312</v>
      </c>
      <c r="B91" s="509"/>
      <c r="C91" s="509"/>
    </row>
    <row r="92" spans="1:3" ht="15" thickBot="1" x14ac:dyDescent="0.25">
      <c r="A92" s="366"/>
      <c r="B92" s="510"/>
      <c r="C92" s="510"/>
    </row>
    <row r="93" spans="1:3" ht="15.75" x14ac:dyDescent="0.2">
      <c r="A93" s="365"/>
      <c r="B93" s="342"/>
      <c r="C93" s="342"/>
    </row>
    <row r="94" spans="1:3" ht="16.5" thickBot="1" x14ac:dyDescent="0.25">
      <c r="A94" s="366"/>
      <c r="B94" s="342"/>
      <c r="C94" s="342"/>
    </row>
    <row r="95" spans="1:3" ht="14.25" x14ac:dyDescent="0.2">
      <c r="A95" s="367" t="s">
        <v>313</v>
      </c>
      <c r="B95" s="509"/>
      <c r="C95" s="509"/>
    </row>
    <row r="96" spans="1:3" ht="15" thickBot="1" x14ac:dyDescent="0.25">
      <c r="A96" s="367"/>
      <c r="B96" s="510"/>
      <c r="C96" s="510"/>
    </row>
    <row r="97" spans="1:3" ht="15.75" x14ac:dyDescent="0.25">
      <c r="A97" s="365" t="s">
        <v>314</v>
      </c>
      <c r="B97" s="312"/>
      <c r="C97" s="312"/>
    </row>
    <row r="98" spans="1:3" ht="16.5" thickBot="1" x14ac:dyDescent="0.3">
      <c r="A98" s="368"/>
      <c r="B98" s="313"/>
      <c r="C98" s="313"/>
    </row>
    <row r="99" spans="1:3" ht="15.75" x14ac:dyDescent="0.25">
      <c r="A99" s="392"/>
      <c r="B99" s="314"/>
      <c r="C99" s="314"/>
    </row>
    <row r="100" spans="1:3" ht="16.5" thickBot="1" x14ac:dyDescent="0.3">
      <c r="A100" s="392"/>
      <c r="B100" s="314"/>
      <c r="C100" s="314"/>
    </row>
    <row r="101" spans="1:3" ht="15.75" x14ac:dyDescent="0.25">
      <c r="A101" s="519" t="s">
        <v>309</v>
      </c>
      <c r="B101" s="326"/>
      <c r="C101" s="312"/>
    </row>
    <row r="102" spans="1:3" ht="16.5" thickBot="1" x14ac:dyDescent="0.3">
      <c r="A102" s="520"/>
      <c r="B102" s="327"/>
      <c r="C102" s="313"/>
    </row>
    <row r="103" spans="1:3" ht="15.75" x14ac:dyDescent="0.25">
      <c r="A103" s="393"/>
      <c r="B103" s="326"/>
      <c r="C103" s="312"/>
    </row>
    <row r="104" spans="1:3" ht="16.5" thickBot="1" x14ac:dyDescent="0.3">
      <c r="A104" s="393"/>
      <c r="B104" s="327"/>
      <c r="C104" s="313"/>
    </row>
    <row r="105" spans="1:3" ht="14.25" x14ac:dyDescent="0.2">
      <c r="A105" s="365" t="s">
        <v>318</v>
      </c>
      <c r="B105" s="521"/>
      <c r="C105" s="521"/>
    </row>
    <row r="106" spans="1:3" ht="15" thickBot="1" x14ac:dyDescent="0.25">
      <c r="A106" s="366"/>
      <c r="B106" s="510"/>
      <c r="C106" s="510"/>
    </row>
    <row r="107" spans="1:3" ht="14.25" x14ac:dyDescent="0.2">
      <c r="A107" s="365" t="s">
        <v>319</v>
      </c>
      <c r="B107" s="509"/>
      <c r="C107" s="509"/>
    </row>
    <row r="108" spans="1:3" ht="15" thickBot="1" x14ac:dyDescent="0.25">
      <c r="A108" s="366"/>
      <c r="B108" s="510"/>
      <c r="C108" s="510"/>
    </row>
    <row r="109" spans="1:3" ht="15.75" x14ac:dyDescent="0.25">
      <c r="A109" s="365" t="s">
        <v>335</v>
      </c>
      <c r="B109" s="312"/>
      <c r="C109" s="312"/>
    </row>
    <row r="110" spans="1:3" ht="16.5" thickBot="1" x14ac:dyDescent="0.3">
      <c r="A110" s="366"/>
      <c r="B110" s="313"/>
      <c r="C110" s="313"/>
    </row>
    <row r="111" spans="1:3" ht="15.75" x14ac:dyDescent="0.25">
      <c r="A111" s="376"/>
      <c r="B111" s="330"/>
      <c r="C111" s="330"/>
    </row>
    <row r="112" spans="1:3" ht="15.75" x14ac:dyDescent="0.25">
      <c r="A112" s="376"/>
      <c r="B112" s="330"/>
      <c r="C112" s="330"/>
    </row>
    <row r="113" spans="1:4" ht="15.75" x14ac:dyDescent="0.25">
      <c r="A113" s="376"/>
      <c r="B113" s="330"/>
      <c r="C113" s="330"/>
    </row>
    <row r="114" spans="1:4" ht="19.5" thickBot="1" x14ac:dyDescent="0.35">
      <c r="A114" s="377"/>
      <c r="B114" s="331"/>
      <c r="C114" s="331"/>
    </row>
    <row r="115" spans="1:4" ht="23.25" thickBot="1" x14ac:dyDescent="0.35">
      <c r="A115" s="522" t="s">
        <v>336</v>
      </c>
      <c r="B115" s="523"/>
      <c r="C115" s="524"/>
    </row>
    <row r="116" spans="1:4" ht="20.25" thickBot="1" x14ac:dyDescent="0.25">
      <c r="A116" s="362" t="s">
        <v>304</v>
      </c>
      <c r="B116" s="311" t="s">
        <v>305</v>
      </c>
      <c r="C116" s="311" t="s">
        <v>306</v>
      </c>
    </row>
    <row r="117" spans="1:4" ht="23.25" customHeight="1" x14ac:dyDescent="0.25">
      <c r="A117" s="378" t="s">
        <v>337</v>
      </c>
      <c r="B117" s="312" t="str">
        <f>'All Evening MBA'!D41</f>
        <v>Financial Reporting &amp; Standards</v>
      </c>
      <c r="C117" s="312" t="str">
        <f t="shared" ref="C117:C124" si="2">B117</f>
        <v>Financial Reporting &amp; Standards</v>
      </c>
    </row>
    <row r="118" spans="1:4" ht="23.25" customHeight="1" thickBot="1" x14ac:dyDescent="0.3">
      <c r="A118" s="374" t="s">
        <v>323</v>
      </c>
      <c r="B118" s="313" t="str">
        <f>'All Evening MBA'!E41</f>
        <v xml:space="preserve">M. Awais Khan </v>
      </c>
      <c r="C118" s="313" t="str">
        <f t="shared" si="2"/>
        <v xml:space="preserve">M. Awais Khan </v>
      </c>
    </row>
    <row r="119" spans="1:4" ht="23.25" customHeight="1" x14ac:dyDescent="0.25">
      <c r="A119" s="378" t="s">
        <v>338</v>
      </c>
      <c r="B119" s="312" t="str">
        <f>'All Evening MBA'!D51</f>
        <v xml:space="preserve">Digital Marketing </v>
      </c>
      <c r="C119" s="312" t="str">
        <f t="shared" si="2"/>
        <v xml:space="preserve">Digital Marketing </v>
      </c>
    </row>
    <row r="120" spans="1:4" ht="23.25" customHeight="1" thickBot="1" x14ac:dyDescent="0.3">
      <c r="A120" s="374" t="s">
        <v>323</v>
      </c>
      <c r="B120" s="313" t="str">
        <f>'All Evening MBA'!E51</f>
        <v>Nadeem Mustufa</v>
      </c>
      <c r="C120" s="313" t="str">
        <f t="shared" si="2"/>
        <v>Nadeem Mustufa</v>
      </c>
    </row>
    <row r="121" spans="1:4" ht="33" customHeight="1" x14ac:dyDescent="0.2">
      <c r="A121" s="507" t="s">
        <v>309</v>
      </c>
      <c r="B121" s="390" t="str">
        <f>'All Evening MBA'!D29</f>
        <v xml:space="preserve">Project Management (Online)
Starting from 15 February </v>
      </c>
      <c r="C121" s="390" t="str">
        <f t="shared" si="2"/>
        <v xml:space="preserve">Project Management (Online)
Starting from 15 February </v>
      </c>
    </row>
    <row r="122" spans="1:4" ht="23.25" customHeight="1" thickBot="1" x14ac:dyDescent="0.25">
      <c r="A122" s="508"/>
      <c r="B122" s="391" t="str">
        <f>'All Evening MBA'!E29</f>
        <v>Altaf-Ur-Rehman</v>
      </c>
      <c r="C122" s="391" t="str">
        <f t="shared" si="2"/>
        <v>Altaf-Ur-Rehman</v>
      </c>
      <c r="D122" s="332"/>
    </row>
    <row r="123" spans="1:4" ht="23.25" customHeight="1" x14ac:dyDescent="0.25">
      <c r="A123" s="505" t="s">
        <v>309</v>
      </c>
      <c r="B123" s="314" t="str">
        <f>'All Evening MBA'!D47</f>
        <v xml:space="preserve">Training &amp; Development (Online) </v>
      </c>
      <c r="C123" s="314" t="str">
        <f t="shared" si="2"/>
        <v xml:space="preserve">Training &amp; Development (Online) </v>
      </c>
      <c r="D123" s="332"/>
    </row>
    <row r="124" spans="1:4" ht="23.25" customHeight="1" thickBot="1" x14ac:dyDescent="0.3">
      <c r="A124" s="506"/>
      <c r="B124" s="313" t="str">
        <f>'All Evening MBA'!E47</f>
        <v>Arif Nasib</v>
      </c>
      <c r="C124" s="313" t="str">
        <f t="shared" si="2"/>
        <v>Arif Nasib</v>
      </c>
      <c r="D124" s="332"/>
    </row>
    <row r="125" spans="1:4" x14ac:dyDescent="0.2">
      <c r="A125" s="525" t="s">
        <v>311</v>
      </c>
      <c r="B125" s="527"/>
      <c r="C125" s="527"/>
      <c r="D125" s="332"/>
    </row>
    <row r="126" spans="1:4" ht="13.5" thickBot="1" x14ac:dyDescent="0.25">
      <c r="A126" s="526"/>
      <c r="B126" s="528"/>
      <c r="C126" s="528"/>
      <c r="D126" s="332"/>
    </row>
    <row r="127" spans="1:4" ht="15.75" x14ac:dyDescent="0.25">
      <c r="A127" s="373" t="s">
        <v>339</v>
      </c>
      <c r="B127" s="509"/>
      <c r="C127" s="509"/>
      <c r="D127" s="332"/>
    </row>
    <row r="128" spans="1:4" ht="16.5" thickBot="1" x14ac:dyDescent="0.3">
      <c r="A128" s="379"/>
      <c r="B128" s="510"/>
      <c r="C128" s="510"/>
    </row>
    <row r="129" spans="1:3" ht="15.75" x14ac:dyDescent="0.25">
      <c r="A129" s="395"/>
      <c r="B129" s="312"/>
      <c r="C129" s="312"/>
    </row>
    <row r="130" spans="1:3" ht="16.5" thickBot="1" x14ac:dyDescent="0.3">
      <c r="A130" s="381"/>
      <c r="B130" s="313"/>
      <c r="C130" s="313"/>
    </row>
    <row r="131" spans="1:3" ht="15.75" x14ac:dyDescent="0.25">
      <c r="A131" s="394"/>
      <c r="B131" s="314"/>
      <c r="C131" s="314"/>
    </row>
    <row r="132" spans="1:3" ht="16.5" thickBot="1" x14ac:dyDescent="0.3">
      <c r="A132" s="394"/>
      <c r="B132" s="314"/>
      <c r="C132" s="314"/>
    </row>
    <row r="133" spans="1:3" ht="15.75" x14ac:dyDescent="0.25">
      <c r="A133" s="380" t="s">
        <v>315</v>
      </c>
      <c r="B133" s="333"/>
      <c r="C133" s="333"/>
    </row>
    <row r="134" spans="1:3" ht="16.5" thickBot="1" x14ac:dyDescent="0.3">
      <c r="A134" s="379"/>
      <c r="B134" s="313"/>
      <c r="C134" s="313"/>
    </row>
    <row r="135" spans="1:3" ht="15.75" x14ac:dyDescent="0.25">
      <c r="A135" s="373" t="s">
        <v>316</v>
      </c>
      <c r="B135" s="509"/>
      <c r="C135" s="509"/>
    </row>
    <row r="136" spans="1:3" ht="16.5" thickBot="1" x14ac:dyDescent="0.3">
      <c r="A136" s="379"/>
      <c r="B136" s="510"/>
      <c r="C136" s="510"/>
    </row>
    <row r="137" spans="1:3" ht="15.75" x14ac:dyDescent="0.25">
      <c r="A137" s="530" t="s">
        <v>309</v>
      </c>
      <c r="B137" s="314"/>
      <c r="C137" s="314"/>
    </row>
    <row r="138" spans="1:3" ht="16.5" thickBot="1" x14ac:dyDescent="0.3">
      <c r="A138" s="531"/>
      <c r="B138" s="313"/>
      <c r="C138" s="313"/>
    </row>
    <row r="139" spans="1:3" ht="15.75" x14ac:dyDescent="0.25">
      <c r="A139" s="380" t="s">
        <v>320</v>
      </c>
      <c r="B139" s="532"/>
      <c r="C139" s="532"/>
    </row>
    <row r="140" spans="1:3" ht="16.5" thickBot="1" x14ac:dyDescent="0.3">
      <c r="A140" s="379"/>
      <c r="B140" s="533"/>
      <c r="C140" s="533"/>
    </row>
    <row r="141" spans="1:3" ht="15.75" x14ac:dyDescent="0.25">
      <c r="A141" s="380"/>
      <c r="B141" s="397"/>
      <c r="C141" s="397"/>
    </row>
    <row r="142" spans="1:3" ht="16.5" thickBot="1" x14ac:dyDescent="0.3">
      <c r="A142" s="379"/>
      <c r="B142" s="398"/>
      <c r="C142" s="398"/>
    </row>
    <row r="143" spans="1:3" ht="15.75" x14ac:dyDescent="0.25">
      <c r="A143" s="373"/>
      <c r="B143" s="396"/>
      <c r="C143" s="396"/>
    </row>
    <row r="144" spans="1:3" ht="16.5" thickBot="1" x14ac:dyDescent="0.3">
      <c r="A144" s="373"/>
      <c r="B144" s="396"/>
      <c r="C144" s="396"/>
    </row>
    <row r="145" spans="1:3" ht="15.75" x14ac:dyDescent="0.25">
      <c r="A145" s="382" t="s">
        <v>319</v>
      </c>
      <c r="B145" s="532"/>
      <c r="C145" s="532"/>
    </row>
    <row r="146" spans="1:3" ht="16.5" thickBot="1" x14ac:dyDescent="0.3">
      <c r="A146" s="379"/>
      <c r="B146" s="533"/>
      <c r="C146" s="533"/>
    </row>
    <row r="147" spans="1:3" ht="15.75" x14ac:dyDescent="0.25">
      <c r="A147" s="373" t="s">
        <v>318</v>
      </c>
      <c r="B147" s="318"/>
      <c r="C147" s="318"/>
    </row>
    <row r="148" spans="1:3" ht="16.5" thickBot="1" x14ac:dyDescent="0.3">
      <c r="A148" s="379"/>
      <c r="B148" s="317"/>
      <c r="C148" s="317"/>
    </row>
    <row r="150" spans="1:3" ht="13.5" thickBot="1" x14ac:dyDescent="0.25"/>
    <row r="151" spans="1:3" ht="23.25" thickBot="1" x14ac:dyDescent="0.35">
      <c r="A151" s="534" t="s">
        <v>340</v>
      </c>
      <c r="B151" s="535"/>
      <c r="C151" s="536"/>
    </row>
    <row r="152" spans="1:3" ht="20.25" thickBot="1" x14ac:dyDescent="0.25">
      <c r="A152" s="362" t="s">
        <v>304</v>
      </c>
      <c r="B152" s="311" t="s">
        <v>305</v>
      </c>
      <c r="C152" s="311" t="s">
        <v>306</v>
      </c>
    </row>
    <row r="153" spans="1:3" ht="20.25" customHeight="1" x14ac:dyDescent="0.25">
      <c r="A153" s="505" t="s">
        <v>341</v>
      </c>
      <c r="B153" s="312" t="s">
        <v>342</v>
      </c>
      <c r="C153" s="312" t="s">
        <v>342</v>
      </c>
    </row>
    <row r="154" spans="1:3" ht="20.25" customHeight="1" x14ac:dyDescent="0.25">
      <c r="A154" s="529"/>
      <c r="B154" s="314" t="s">
        <v>343</v>
      </c>
      <c r="C154" s="314" t="s">
        <v>343</v>
      </c>
    </row>
    <row r="155" spans="1:3" ht="20.25" customHeight="1" thickBot="1" x14ac:dyDescent="0.3">
      <c r="A155" s="506"/>
      <c r="B155" s="334" t="s">
        <v>344</v>
      </c>
      <c r="C155" s="334" t="s">
        <v>344</v>
      </c>
    </row>
    <row r="156" spans="1:3" ht="20.25" customHeight="1" x14ac:dyDescent="0.25">
      <c r="A156" s="505" t="s">
        <v>345</v>
      </c>
      <c r="B156" s="312" t="s">
        <v>346</v>
      </c>
      <c r="C156" s="312" t="s">
        <v>346</v>
      </c>
    </row>
    <row r="157" spans="1:3" ht="20.25" customHeight="1" x14ac:dyDescent="0.25">
      <c r="A157" s="529"/>
      <c r="B157" s="314" t="s">
        <v>212</v>
      </c>
      <c r="C157" s="314" t="s">
        <v>212</v>
      </c>
    </row>
    <row r="158" spans="1:3" ht="20.25" customHeight="1" thickBot="1" x14ac:dyDescent="0.3">
      <c r="A158" s="506"/>
      <c r="B158" s="334" t="s">
        <v>347</v>
      </c>
      <c r="C158" s="334" t="s">
        <v>347</v>
      </c>
    </row>
    <row r="159" spans="1:3" ht="20.25" customHeight="1" x14ac:dyDescent="0.25">
      <c r="A159" s="378" t="s">
        <v>348</v>
      </c>
      <c r="B159" s="335" t="s">
        <v>349</v>
      </c>
      <c r="C159" s="335" t="s">
        <v>349</v>
      </c>
    </row>
    <row r="160" spans="1:3" ht="20.25" customHeight="1" x14ac:dyDescent="0.25">
      <c r="A160" s="412" t="s">
        <v>323</v>
      </c>
      <c r="B160" s="336" t="s">
        <v>350</v>
      </c>
      <c r="C160" s="336" t="s">
        <v>350</v>
      </c>
    </row>
    <row r="161" spans="1:3" ht="20.25" customHeight="1" thickBot="1" x14ac:dyDescent="0.3">
      <c r="A161" s="374"/>
      <c r="B161" s="337" t="s">
        <v>347</v>
      </c>
      <c r="C161" s="337" t="s">
        <v>347</v>
      </c>
    </row>
    <row r="162" spans="1:3" ht="20.25" customHeight="1" x14ac:dyDescent="0.25">
      <c r="A162" s="529" t="s">
        <v>309</v>
      </c>
      <c r="B162" s="314" t="s">
        <v>351</v>
      </c>
      <c r="C162" s="314" t="s">
        <v>351</v>
      </c>
    </row>
    <row r="163" spans="1:3" ht="20.25" customHeight="1" x14ac:dyDescent="0.25">
      <c r="A163" s="529"/>
      <c r="B163" s="314" t="s">
        <v>215</v>
      </c>
      <c r="C163" s="314" t="s">
        <v>215</v>
      </c>
    </row>
    <row r="164" spans="1:3" ht="20.25" customHeight="1" thickBot="1" x14ac:dyDescent="0.3">
      <c r="A164" s="506"/>
      <c r="B164" s="334" t="s">
        <v>347</v>
      </c>
      <c r="C164" s="334" t="s">
        <v>347</v>
      </c>
    </row>
    <row r="165" spans="1:3" ht="15.75" x14ac:dyDescent="0.25">
      <c r="A165" s="373" t="s">
        <v>328</v>
      </c>
      <c r="B165" s="318"/>
      <c r="C165" s="318"/>
    </row>
    <row r="166" spans="1:3" ht="16.5" thickBot="1" x14ac:dyDescent="0.3">
      <c r="A166" s="379"/>
      <c r="B166" s="317"/>
      <c r="C166" s="317"/>
    </row>
    <row r="167" spans="1:3" ht="15.75" x14ac:dyDescent="0.25">
      <c r="A167" s="380"/>
      <c r="B167" s="318"/>
      <c r="C167" s="318"/>
    </row>
    <row r="168" spans="1:3" ht="16.5" thickBot="1" x14ac:dyDescent="0.3">
      <c r="A168" s="379"/>
      <c r="B168" s="317"/>
      <c r="C168" s="317"/>
    </row>
    <row r="169" spans="1:3" ht="15.75" x14ac:dyDescent="0.25">
      <c r="A169" s="373"/>
      <c r="B169" s="316"/>
      <c r="C169" s="316"/>
    </row>
    <row r="170" spans="1:3" ht="16.5" thickBot="1" x14ac:dyDescent="0.3">
      <c r="A170" s="373"/>
      <c r="B170" s="316"/>
      <c r="C170" s="316"/>
    </row>
    <row r="171" spans="1:3" ht="15.75" x14ac:dyDescent="0.25">
      <c r="A171" s="380" t="s">
        <v>312</v>
      </c>
      <c r="B171" s="532"/>
      <c r="C171" s="532"/>
    </row>
    <row r="172" spans="1:3" ht="16.5" thickBot="1" x14ac:dyDescent="0.3">
      <c r="A172" s="379"/>
      <c r="B172" s="533"/>
      <c r="C172" s="533"/>
    </row>
    <row r="173" spans="1:3" ht="15.75" x14ac:dyDescent="0.25">
      <c r="A173" s="373" t="s">
        <v>313</v>
      </c>
      <c r="B173" s="532"/>
      <c r="C173" s="532"/>
    </row>
    <row r="174" spans="1:3" ht="16.5" thickBot="1" x14ac:dyDescent="0.3">
      <c r="A174" s="373"/>
      <c r="B174" s="533"/>
      <c r="C174" s="533"/>
    </row>
    <row r="175" spans="1:3" ht="15.75" x14ac:dyDescent="0.25">
      <c r="A175" s="380" t="s">
        <v>314</v>
      </c>
      <c r="B175" s="318"/>
      <c r="C175" s="318"/>
    </row>
    <row r="176" spans="1:3" ht="16.5" thickBot="1" x14ac:dyDescent="0.3">
      <c r="A176" s="381"/>
      <c r="B176" s="317"/>
      <c r="C176" s="317"/>
    </row>
    <row r="177" spans="1:4" ht="15.75" x14ac:dyDescent="0.25">
      <c r="A177" s="380" t="s">
        <v>315</v>
      </c>
      <c r="B177" s="338"/>
      <c r="C177" s="318"/>
    </row>
    <row r="178" spans="1:4" ht="16.5" thickBot="1" x14ac:dyDescent="0.3">
      <c r="A178" s="379"/>
      <c r="B178" s="338"/>
      <c r="C178" s="317"/>
    </row>
    <row r="179" spans="1:4" ht="15.75" x14ac:dyDescent="0.25">
      <c r="A179" s="373" t="s">
        <v>316</v>
      </c>
      <c r="B179" s="509"/>
      <c r="C179" s="509"/>
    </row>
    <row r="180" spans="1:4" ht="16.5" thickBot="1" x14ac:dyDescent="0.3">
      <c r="A180" s="379"/>
      <c r="B180" s="510"/>
      <c r="C180" s="510"/>
    </row>
    <row r="181" spans="1:4" ht="15.75" x14ac:dyDescent="0.25">
      <c r="A181" s="380" t="s">
        <v>317</v>
      </c>
      <c r="B181" s="509"/>
      <c r="C181" s="509"/>
    </row>
    <row r="182" spans="1:4" ht="16.5" thickBot="1" x14ac:dyDescent="0.3">
      <c r="A182" s="379"/>
      <c r="B182" s="510"/>
      <c r="C182" s="510"/>
    </row>
    <row r="183" spans="1:4" ht="15.75" x14ac:dyDescent="0.25">
      <c r="A183" s="373" t="s">
        <v>318</v>
      </c>
      <c r="B183" s="509"/>
      <c r="C183" s="509"/>
    </row>
    <row r="184" spans="1:4" ht="16.5" thickBot="1" x14ac:dyDescent="0.3">
      <c r="A184" s="373"/>
      <c r="B184" s="510"/>
      <c r="C184" s="510"/>
    </row>
    <row r="185" spans="1:4" ht="15.75" x14ac:dyDescent="0.25">
      <c r="A185" s="382" t="s">
        <v>319</v>
      </c>
      <c r="B185" s="509"/>
      <c r="C185" s="509"/>
    </row>
    <row r="186" spans="1:4" ht="16.5" thickBot="1" x14ac:dyDescent="0.3">
      <c r="A186" s="379"/>
      <c r="B186" s="510"/>
      <c r="C186" s="510"/>
    </row>
    <row r="187" spans="1:4" ht="15.75" x14ac:dyDescent="0.25">
      <c r="A187" s="380" t="s">
        <v>335</v>
      </c>
      <c r="B187" s="509"/>
      <c r="C187" s="509"/>
    </row>
    <row r="188" spans="1:4" ht="16.5" thickBot="1" x14ac:dyDescent="0.3">
      <c r="A188" s="379"/>
      <c r="B188" s="510"/>
      <c r="C188" s="510"/>
      <c r="D188" s="357"/>
    </row>
    <row r="189" spans="1:4" ht="15.75" x14ac:dyDescent="0.25">
      <c r="A189" s="376"/>
      <c r="B189" s="339"/>
      <c r="C189" s="339"/>
    </row>
    <row r="190" spans="1:4" ht="15.75" x14ac:dyDescent="0.25">
      <c r="A190" s="376"/>
      <c r="B190" s="339"/>
      <c r="C190" s="339"/>
    </row>
    <row r="191" spans="1:4" ht="15.75" x14ac:dyDescent="0.25">
      <c r="A191" s="376"/>
      <c r="B191" s="339"/>
      <c r="C191" s="339"/>
    </row>
    <row r="192" spans="1:4" ht="13.5" thickBot="1" x14ac:dyDescent="0.25"/>
    <row r="193" spans="1:7" ht="24" thickBot="1" x14ac:dyDescent="0.4">
      <c r="A193" s="537" t="s">
        <v>352</v>
      </c>
      <c r="B193" s="538"/>
      <c r="C193" s="538"/>
      <c r="D193" s="537" t="s">
        <v>353</v>
      </c>
      <c r="E193" s="539"/>
      <c r="F193" s="539"/>
      <c r="G193" s="540"/>
    </row>
    <row r="194" spans="1:7" ht="20.25" thickBot="1" x14ac:dyDescent="0.25">
      <c r="A194" s="363" t="s">
        <v>304</v>
      </c>
      <c r="B194" s="340" t="s">
        <v>354</v>
      </c>
      <c r="C194" s="311" t="s">
        <v>355</v>
      </c>
      <c r="D194" s="341" t="s">
        <v>304</v>
      </c>
      <c r="E194" s="341" t="s">
        <v>356</v>
      </c>
      <c r="F194" s="341" t="s">
        <v>357</v>
      </c>
      <c r="G194" s="341" t="s">
        <v>358</v>
      </c>
    </row>
    <row r="195" spans="1:7" ht="15.75" customHeight="1" x14ac:dyDescent="0.25">
      <c r="A195" s="541" t="s">
        <v>309</v>
      </c>
      <c r="B195" s="417" t="str">
        <f>'All Weekend Programs'!J32</f>
        <v>E - Marketing</v>
      </c>
      <c r="C195" s="417" t="str">
        <f>'All Weekend Programs'!J29</f>
        <v>Business Research Methodologies</v>
      </c>
      <c r="D195" s="543" t="s">
        <v>368</v>
      </c>
      <c r="E195" s="419"/>
      <c r="F195" s="419" t="str">
        <f>'All Weekend Programs'!D5</f>
        <v xml:space="preserve">Business Economics  </v>
      </c>
      <c r="G195" s="414" t="str">
        <f>'All Weekend Programs'!J9</f>
        <v xml:space="preserve">Management Inormation System </v>
      </c>
    </row>
    <row r="196" spans="1:7" ht="15.75" x14ac:dyDescent="0.25">
      <c r="A196" s="542"/>
      <c r="B196" s="314" t="str">
        <f>'All Weekend Programs'!K32</f>
        <v>Saima Hassan</v>
      </c>
      <c r="C196" s="314" t="str">
        <f>'All Weekend Programs'!K29</f>
        <v>Rushda Khan</v>
      </c>
      <c r="D196" s="544"/>
      <c r="E196" s="405"/>
      <c r="F196" s="421" t="str">
        <f>'All Weekend Programs'!E5</f>
        <v>Amjad Sheikh</v>
      </c>
      <c r="G196" s="415" t="str">
        <f>'All Weekend Programs'!K9</f>
        <v xml:space="preserve">Altaf-Ur-Rehman </v>
      </c>
    </row>
    <row r="197" spans="1:7" ht="15" customHeight="1" thickBot="1" x14ac:dyDescent="0.3">
      <c r="A197" s="383"/>
      <c r="B197" s="418"/>
      <c r="C197" s="418"/>
      <c r="D197" s="545"/>
      <c r="E197" s="406"/>
      <c r="F197" s="406" t="s">
        <v>360</v>
      </c>
      <c r="G197" s="391" t="s">
        <v>360</v>
      </c>
    </row>
    <row r="198" spans="1:7" ht="15.75" customHeight="1" x14ac:dyDescent="0.25">
      <c r="A198" s="544" t="s">
        <v>307</v>
      </c>
      <c r="B198" s="421" t="str">
        <f>'All Weekend Programs'!D7</f>
        <v>Marketing Management</v>
      </c>
      <c r="C198" s="414" t="str">
        <f>'All Weekend Programs'!D9</f>
        <v xml:space="preserve">Financial Accounting / Fin. Acc. - I </v>
      </c>
      <c r="D198" s="543" t="s">
        <v>369</v>
      </c>
      <c r="E198" s="314" t="str">
        <f>'All Weekend Programs'!D13</f>
        <v xml:space="preserve">Business Communication </v>
      </c>
      <c r="F198" s="314" t="str">
        <f>'All Weekend Programs'!J23</f>
        <v>Consumer Behavior</v>
      </c>
      <c r="G198" s="314" t="str">
        <f>'All Weekend Programs'!J21</f>
        <v xml:space="preserve">Entreprenureship </v>
      </c>
    </row>
    <row r="199" spans="1:7" ht="15.75" customHeight="1" x14ac:dyDescent="0.25">
      <c r="A199" s="544"/>
      <c r="B199" s="421" t="str">
        <f>'All Weekend Programs'!E7</f>
        <v>Usman Saeed</v>
      </c>
      <c r="C199" s="415" t="str">
        <f>'All Weekend Programs'!E9</f>
        <v xml:space="preserve">Athar Ikram Khan </v>
      </c>
      <c r="D199" s="544"/>
      <c r="E199" s="314" t="str">
        <f>'All Weekend Programs'!E13</f>
        <v xml:space="preserve">Amjad Ghafoor </v>
      </c>
      <c r="F199" s="314">
        <f>'All Weekend Programs'!K23</f>
        <v>0</v>
      </c>
      <c r="G199" s="314"/>
    </row>
    <row r="200" spans="1:7" ht="15" customHeight="1" thickBot="1" x14ac:dyDescent="0.25">
      <c r="A200" s="545"/>
      <c r="B200" s="413" t="s">
        <v>363</v>
      </c>
      <c r="C200" s="391" t="s">
        <v>363</v>
      </c>
      <c r="D200" s="545"/>
      <c r="E200" s="399"/>
      <c r="F200" s="399"/>
      <c r="G200" s="399"/>
    </row>
    <row r="201" spans="1:7" ht="15.75" x14ac:dyDescent="0.25">
      <c r="A201" s="546" t="s">
        <v>366</v>
      </c>
      <c r="B201" s="419" t="str">
        <f>'All Evening MBA'!D56</f>
        <v xml:space="preserve">Logistics Management </v>
      </c>
      <c r="C201" s="417" t="str">
        <f>'All Evening MBA'!D54</f>
        <v>Global Supply Chain Management</v>
      </c>
      <c r="D201" s="546" t="s">
        <v>366</v>
      </c>
      <c r="E201" s="417" t="str">
        <f>'All Evening MBA'!D57</f>
        <v xml:space="preserve">Sourcing &amp; Procurement </v>
      </c>
      <c r="F201" s="417" t="str">
        <f>'All Evening MBA'!D55</f>
        <v xml:space="preserve">Lean Operations </v>
      </c>
      <c r="G201" s="421"/>
    </row>
    <row r="202" spans="1:7" ht="16.5" thickBot="1" x14ac:dyDescent="0.25">
      <c r="A202" s="547"/>
      <c r="B202" s="420" t="str">
        <f>'All Evening MBA'!E56</f>
        <v xml:space="preserve">Bilal Ahmed Khan </v>
      </c>
      <c r="C202" s="399" t="str">
        <f>'All Evening MBA'!E54</f>
        <v>Dr. Yaser</v>
      </c>
      <c r="D202" s="547"/>
      <c r="E202" s="399" t="str">
        <f>'All Evening MBA'!E57</f>
        <v>Imran Taseer</v>
      </c>
      <c r="F202" s="399" t="str">
        <f>'All Evening MBA'!E55</f>
        <v>Zahid Aziz</v>
      </c>
      <c r="G202" s="420"/>
    </row>
    <row r="203" spans="1:7" ht="15.75" customHeight="1" x14ac:dyDescent="0.25">
      <c r="A203" s="384" t="s">
        <v>315</v>
      </c>
      <c r="B203" s="414" t="str">
        <f>'All Weekend Programs'!D11</f>
        <v xml:space="preserve">Management Accounting  </v>
      </c>
      <c r="C203" s="419" t="str">
        <f>'All Weekend Programs'!D12</f>
        <v xml:space="preserve">Business Statistics </v>
      </c>
      <c r="D203" s="543" t="s">
        <v>367</v>
      </c>
      <c r="E203" s="419" t="str">
        <f>'All Weekend Programs'!D6</f>
        <v xml:space="preserve">Principles of Management </v>
      </c>
      <c r="F203" s="410" t="str">
        <f>'All Weekend Programs'!J16</f>
        <v>Human Resource Management</v>
      </c>
      <c r="G203" s="422" t="str">
        <f>'All Weekend Programs'!D15</f>
        <v>Organisational Behaviour &amp; Leadership</v>
      </c>
    </row>
    <row r="204" spans="1:7" ht="15" customHeight="1" x14ac:dyDescent="0.25">
      <c r="A204" s="386"/>
      <c r="B204" s="415"/>
      <c r="C204" s="421"/>
      <c r="D204" s="544"/>
      <c r="E204" s="421" t="str">
        <f>'All Weekend Programs'!E6</f>
        <v>Humera Taj</v>
      </c>
      <c r="F204" s="421"/>
      <c r="G204" s="421"/>
    </row>
    <row r="205" spans="1:7" ht="17.25" customHeight="1" thickBot="1" x14ac:dyDescent="0.3">
      <c r="A205" s="385" t="s">
        <v>323</v>
      </c>
      <c r="B205" s="420" t="str">
        <f>'All Weekend Programs'!E11</f>
        <v xml:space="preserve">Atkar Ikram Khan </v>
      </c>
      <c r="C205" s="420" t="str">
        <f>'All Weekend Programs'!E12</f>
        <v>Faheem Raza</v>
      </c>
      <c r="D205" s="545"/>
      <c r="E205" s="413" t="s">
        <v>360</v>
      </c>
      <c r="F205" s="407" t="str">
        <f>'All Weekend Programs'!K16</f>
        <v>Humera Taj</v>
      </c>
      <c r="G205" s="405" t="str">
        <f>'All Weekend Programs'!E15</f>
        <v>Saima Hassan</v>
      </c>
    </row>
    <row r="206" spans="1:7" ht="15.75" customHeight="1" x14ac:dyDescent="0.25">
      <c r="A206" s="546" t="s">
        <v>361</v>
      </c>
      <c r="B206" s="400"/>
      <c r="C206" s="419"/>
      <c r="D206" s="384" t="s">
        <v>359</v>
      </c>
      <c r="E206" s="347"/>
      <c r="F206" s="409" t="str">
        <f>'All Weekend Programs'!J30</f>
        <v xml:space="preserve">Financial Management </v>
      </c>
      <c r="G206" s="410" t="str">
        <f>'All Weekend Programs'!J31</f>
        <v>Cases in Management &amp; Leadership</v>
      </c>
    </row>
    <row r="207" spans="1:7" ht="15.75" customHeight="1" x14ac:dyDescent="0.25">
      <c r="A207" s="553"/>
      <c r="B207" s="401"/>
      <c r="C207" s="421"/>
      <c r="D207" s="386"/>
      <c r="E207" s="389"/>
      <c r="F207" s="339" t="str">
        <f>'All Weekend Programs'!K30</f>
        <v xml:space="preserve">Athar Ikram Khan </v>
      </c>
      <c r="G207" s="421" t="str">
        <f>'All Weekend Programs'!K31</f>
        <v>Anas Tariq</v>
      </c>
    </row>
    <row r="208" spans="1:7" ht="13.5" customHeight="1" thickBot="1" x14ac:dyDescent="0.3">
      <c r="A208" s="547"/>
      <c r="B208" s="402"/>
      <c r="C208" s="420"/>
      <c r="D208" s="385" t="s">
        <v>323</v>
      </c>
      <c r="E208" s="348"/>
      <c r="F208" s="411"/>
      <c r="G208" s="416"/>
    </row>
    <row r="209" spans="1:7" ht="15.75" x14ac:dyDescent="0.2">
      <c r="A209" s="543" t="s">
        <v>365</v>
      </c>
      <c r="B209" s="403" t="str">
        <f>'All Weekend Programs'!J8</f>
        <v xml:space="preserve">Business Mathematics </v>
      </c>
      <c r="C209" s="419"/>
      <c r="D209" s="554"/>
      <c r="E209" s="349"/>
      <c r="F209" s="350"/>
      <c r="G209" s="351"/>
    </row>
    <row r="210" spans="1:7" ht="15.75" x14ac:dyDescent="0.2">
      <c r="A210" s="544"/>
      <c r="B210" s="424" t="str">
        <f>'All Weekend Programs'!K8</f>
        <v>Faheem Raza</v>
      </c>
      <c r="C210" s="421"/>
      <c r="D210" s="555"/>
      <c r="E210" s="349"/>
      <c r="F210" s="425"/>
      <c r="G210" s="349"/>
    </row>
    <row r="211" spans="1:7" ht="16.5" thickBot="1" x14ac:dyDescent="0.25">
      <c r="A211" s="545"/>
      <c r="B211" s="426" t="s">
        <v>363</v>
      </c>
      <c r="C211" s="404"/>
      <c r="D211" s="556"/>
      <c r="E211" s="348"/>
      <c r="F211" s="352"/>
      <c r="G211" s="348"/>
    </row>
    <row r="212" spans="1:7" ht="19.5" x14ac:dyDescent="0.4">
      <c r="A212" s="384"/>
      <c r="B212" s="318"/>
      <c r="C212" s="318"/>
      <c r="D212" s="344"/>
      <c r="E212" s="312"/>
      <c r="F212" s="312"/>
      <c r="G212" s="346"/>
    </row>
    <row r="213" spans="1:7" ht="20.25" thickBot="1" x14ac:dyDescent="0.45">
      <c r="A213" s="385"/>
      <c r="B213" s="317"/>
      <c r="C213" s="317"/>
      <c r="D213" s="345"/>
      <c r="E213" s="313"/>
      <c r="F213" s="313"/>
      <c r="G213" s="343"/>
    </row>
    <row r="214" spans="1:7" ht="19.5" x14ac:dyDescent="0.4">
      <c r="A214" s="386"/>
      <c r="B214" s="318"/>
      <c r="C214" s="318"/>
      <c r="D214" s="353"/>
      <c r="E214" s="312"/>
      <c r="F214" s="312"/>
      <c r="G214" s="408"/>
    </row>
    <row r="215" spans="1:7" ht="20.25" thickBot="1" x14ac:dyDescent="0.45">
      <c r="A215" s="386"/>
      <c r="B215" s="317"/>
      <c r="C215" s="317"/>
      <c r="D215" s="353"/>
      <c r="E215" s="313"/>
      <c r="F215" s="313"/>
      <c r="G215" s="313"/>
    </row>
    <row r="216" spans="1:7" ht="19.5" x14ac:dyDescent="0.4">
      <c r="A216" s="384"/>
      <c r="B216" s="557"/>
      <c r="C216" s="314"/>
      <c r="D216" s="344"/>
      <c r="E216" s="342"/>
      <c r="F216" s="312"/>
      <c r="G216" s="314"/>
    </row>
    <row r="217" spans="1:7" ht="20.25" thickBot="1" x14ac:dyDescent="0.45">
      <c r="A217" s="385"/>
      <c r="B217" s="558"/>
      <c r="C217" s="314"/>
      <c r="D217" s="354"/>
      <c r="E217" s="314"/>
      <c r="F217" s="313"/>
      <c r="G217" s="314"/>
    </row>
    <row r="218" spans="1:7" ht="19.5" x14ac:dyDescent="0.4">
      <c r="A218" s="384"/>
      <c r="B218" s="548"/>
      <c r="C218" s="548"/>
      <c r="D218" s="344"/>
      <c r="E218" s="312"/>
      <c r="F218" s="312"/>
      <c r="G218" s="312"/>
    </row>
    <row r="219" spans="1:7" ht="19.5" x14ac:dyDescent="0.4">
      <c r="A219" s="386"/>
      <c r="B219" s="549"/>
      <c r="C219" s="549"/>
      <c r="D219" s="353"/>
      <c r="E219" s="314"/>
      <c r="F219" s="314"/>
      <c r="G219" s="314"/>
    </row>
    <row r="220" spans="1:7" ht="20.25" thickBot="1" x14ac:dyDescent="0.45">
      <c r="A220" s="385"/>
      <c r="B220" s="550"/>
      <c r="C220" s="550"/>
      <c r="D220" s="345"/>
      <c r="E220" s="313"/>
      <c r="F220" s="313"/>
      <c r="G220" s="313"/>
    </row>
    <row r="221" spans="1:7" ht="19.5" x14ac:dyDescent="0.4">
      <c r="A221" s="384"/>
      <c r="B221" s="312"/>
      <c r="C221" s="312"/>
      <c r="D221" s="344"/>
      <c r="E221" s="312"/>
      <c r="F221" s="312"/>
      <c r="G221" s="551"/>
    </row>
    <row r="222" spans="1:7" ht="20.25" thickBot="1" x14ac:dyDescent="0.45">
      <c r="A222" s="385"/>
      <c r="B222" s="313"/>
      <c r="C222" s="313"/>
      <c r="D222" s="345"/>
      <c r="E222" s="313"/>
      <c r="F222" s="313"/>
      <c r="G222" s="552"/>
    </row>
    <row r="223" spans="1:7" ht="19.5" x14ac:dyDescent="0.4">
      <c r="A223" s="386"/>
      <c r="B223" s="312"/>
      <c r="C223" s="312"/>
      <c r="D223" s="353"/>
      <c r="E223" s="312"/>
      <c r="F223" s="312"/>
      <c r="G223" s="312"/>
    </row>
    <row r="224" spans="1:7" ht="19.5" x14ac:dyDescent="0.4">
      <c r="A224" s="386"/>
      <c r="B224" s="314"/>
      <c r="C224" s="314"/>
      <c r="D224" s="353"/>
      <c r="E224" s="314"/>
      <c r="F224" s="314"/>
      <c r="G224" s="314"/>
    </row>
    <row r="225" spans="1:7" ht="20.25" thickBot="1" x14ac:dyDescent="0.45">
      <c r="A225" s="386"/>
      <c r="B225" s="334"/>
      <c r="C225" s="313"/>
      <c r="D225" s="353"/>
      <c r="E225" s="313"/>
      <c r="F225" s="313"/>
      <c r="G225" s="313"/>
    </row>
    <row r="226" spans="1:7" ht="19.5" x14ac:dyDescent="0.4">
      <c r="A226" s="387"/>
      <c r="B226" s="356"/>
      <c r="C226" s="312"/>
      <c r="D226" s="355"/>
      <c r="E226" s="312"/>
      <c r="F226" s="312"/>
      <c r="G226" s="312"/>
    </row>
    <row r="227" spans="1:7" ht="20.25" thickBot="1" x14ac:dyDescent="0.45">
      <c r="A227" s="385"/>
      <c r="B227" s="356"/>
      <c r="C227" s="313"/>
      <c r="D227" s="345"/>
      <c r="E227" s="313"/>
      <c r="F227" s="313"/>
      <c r="G227" s="313"/>
    </row>
    <row r="228" spans="1:7" ht="19.5" x14ac:dyDescent="0.4">
      <c r="A228" s="384"/>
      <c r="B228" s="312"/>
      <c r="C228" s="312"/>
      <c r="D228" s="344"/>
      <c r="E228" s="318"/>
      <c r="F228" s="318"/>
      <c r="G228" s="312"/>
    </row>
    <row r="229" spans="1:7" ht="20.25" thickBot="1" x14ac:dyDescent="0.45">
      <c r="A229" s="385"/>
      <c r="B229" s="313"/>
      <c r="C229" s="313"/>
      <c r="D229" s="345"/>
      <c r="E229" s="317"/>
      <c r="F229" s="317"/>
      <c r="G229" s="313"/>
    </row>
    <row r="230" spans="1:7" x14ac:dyDescent="0.2">
      <c r="A230" s="388"/>
      <c r="B230" s="358"/>
      <c r="C230" s="358"/>
      <c r="D230" s="357"/>
      <c r="E230" s="358"/>
      <c r="F230" s="358"/>
      <c r="G230" s="358"/>
    </row>
    <row r="231" spans="1:7" x14ac:dyDescent="0.2">
      <c r="A231" s="388"/>
      <c r="B231" s="358"/>
      <c r="C231" s="358"/>
      <c r="D231" s="357"/>
      <c r="E231" s="358"/>
      <c r="F231" s="358"/>
      <c r="G231" s="358"/>
    </row>
    <row r="232" spans="1:7" x14ac:dyDescent="0.2">
      <c r="A232" s="388"/>
      <c r="B232" s="358"/>
      <c r="C232" s="358"/>
      <c r="D232" s="357"/>
      <c r="E232" s="358"/>
      <c r="F232" s="358"/>
      <c r="G232" s="358"/>
    </row>
    <row r="233" spans="1:7" x14ac:dyDescent="0.2">
      <c r="A233" s="388"/>
      <c r="B233" s="358"/>
      <c r="C233" s="358"/>
      <c r="D233" s="357"/>
      <c r="E233" s="358"/>
      <c r="F233" s="358"/>
      <c r="G233" s="358"/>
    </row>
    <row r="234" spans="1:7" x14ac:dyDescent="0.2">
      <c r="A234" s="388"/>
      <c r="B234" s="358"/>
      <c r="C234" s="358"/>
      <c r="D234" s="357"/>
      <c r="E234" s="358"/>
      <c r="F234" s="358"/>
      <c r="G234" s="358"/>
    </row>
  </sheetData>
  <mergeCells count="89">
    <mergeCell ref="B218:B220"/>
    <mergeCell ref="C218:C220"/>
    <mergeCell ref="G221:G222"/>
    <mergeCell ref="A206:A208"/>
    <mergeCell ref="A209:A211"/>
    <mergeCell ref="D209:D211"/>
    <mergeCell ref="B216:B217"/>
    <mergeCell ref="A198:A200"/>
    <mergeCell ref="D198:D200"/>
    <mergeCell ref="A201:A202"/>
    <mergeCell ref="D201:D202"/>
    <mergeCell ref="D203:D205"/>
    <mergeCell ref="B187:B188"/>
    <mergeCell ref="C187:C188"/>
    <mergeCell ref="A193:C193"/>
    <mergeCell ref="D193:G193"/>
    <mergeCell ref="A195:A196"/>
    <mergeCell ref="D195:D197"/>
    <mergeCell ref="B181:B182"/>
    <mergeCell ref="C181:C182"/>
    <mergeCell ref="B183:B184"/>
    <mergeCell ref="C183:C184"/>
    <mergeCell ref="B185:B186"/>
    <mergeCell ref="C185:C186"/>
    <mergeCell ref="B171:B172"/>
    <mergeCell ref="C171:C172"/>
    <mergeCell ref="B173:B174"/>
    <mergeCell ref="C173:C174"/>
    <mergeCell ref="B179:B180"/>
    <mergeCell ref="C179:C180"/>
    <mergeCell ref="A162:A164"/>
    <mergeCell ref="B135:B136"/>
    <mergeCell ref="C135:C136"/>
    <mergeCell ref="A137:A138"/>
    <mergeCell ref="B139:B140"/>
    <mergeCell ref="C139:C140"/>
    <mergeCell ref="B145:B146"/>
    <mergeCell ref="C145:C146"/>
    <mergeCell ref="A151:C151"/>
    <mergeCell ref="A153:A155"/>
    <mergeCell ref="A156:A158"/>
    <mergeCell ref="A123:A124"/>
    <mergeCell ref="A125:A126"/>
    <mergeCell ref="B125:B126"/>
    <mergeCell ref="C125:C126"/>
    <mergeCell ref="B127:B128"/>
    <mergeCell ref="C127:C128"/>
    <mergeCell ref="A121:A122"/>
    <mergeCell ref="A89:A90"/>
    <mergeCell ref="B91:B92"/>
    <mergeCell ref="C91:C92"/>
    <mergeCell ref="B95:B96"/>
    <mergeCell ref="C95:C96"/>
    <mergeCell ref="A101:A102"/>
    <mergeCell ref="B105:B106"/>
    <mergeCell ref="C105:C106"/>
    <mergeCell ref="B107:B108"/>
    <mergeCell ref="C107:C108"/>
    <mergeCell ref="A115:C115"/>
    <mergeCell ref="A77:C77"/>
    <mergeCell ref="A79:A80"/>
    <mergeCell ref="A81:A82"/>
    <mergeCell ref="A85:A86"/>
    <mergeCell ref="A87:A88"/>
    <mergeCell ref="B67:B68"/>
    <mergeCell ref="C67:C68"/>
    <mergeCell ref="B69:B70"/>
    <mergeCell ref="C69:C70"/>
    <mergeCell ref="B71:B72"/>
    <mergeCell ref="C71:C72"/>
    <mergeCell ref="B59:B60"/>
    <mergeCell ref="C59:C60"/>
    <mergeCell ref="B32:B33"/>
    <mergeCell ref="C32:C33"/>
    <mergeCell ref="A37:C37"/>
    <mergeCell ref="B51:B52"/>
    <mergeCell ref="C51:C52"/>
    <mergeCell ref="B57:B58"/>
    <mergeCell ref="C57:C58"/>
    <mergeCell ref="A14:A15"/>
    <mergeCell ref="A16:A17"/>
    <mergeCell ref="A18:A19"/>
    <mergeCell ref="B28:B29"/>
    <mergeCell ref="C28:C29"/>
    <mergeCell ref="A2:C5"/>
    <mergeCell ref="A6:C6"/>
    <mergeCell ref="A8:A9"/>
    <mergeCell ref="A10:A11"/>
    <mergeCell ref="A12:A13"/>
  </mergeCells>
  <pageMargins left="0.4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sheetProtection formatCells="0" formatColumns="0" formatRows="0" insertColumns="0" insertRows="0" insertHyperlinks="0" deleteColumns="0" deleteRows="0" selectLockedCells="1" sort="0" autoFilter="0" pivotTables="0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D22" sqref="D22"/>
    </sheetView>
  </sheetViews>
  <sheetFormatPr defaultRowHeight="12.75" x14ac:dyDescent="0.2"/>
  <cols>
    <col min="1" max="1" width="12.42578125" bestFit="1" customWidth="1"/>
    <col min="2" max="2" width="42.7109375" bestFit="1" customWidth="1"/>
    <col min="3" max="3" width="17.85546875" bestFit="1" customWidth="1"/>
    <col min="4" max="4" width="18.140625" bestFit="1" customWidth="1"/>
  </cols>
  <sheetData>
    <row r="1" spans="1:5" ht="21" thickBot="1" x14ac:dyDescent="0.35">
      <c r="A1" s="559" t="s">
        <v>262</v>
      </c>
      <c r="B1" s="560"/>
      <c r="C1" s="560"/>
      <c r="D1" s="561"/>
      <c r="E1" s="238"/>
    </row>
    <row r="2" spans="1:5" ht="15.75" x14ac:dyDescent="0.25">
      <c r="A2" s="239" t="s">
        <v>256</v>
      </c>
      <c r="B2" s="240" t="s">
        <v>270</v>
      </c>
      <c r="C2" s="240" t="s">
        <v>257</v>
      </c>
      <c r="D2" s="241" t="s">
        <v>258</v>
      </c>
    </row>
    <row r="3" spans="1:5" ht="15" x14ac:dyDescent="0.2">
      <c r="A3" s="242" t="s">
        <v>259</v>
      </c>
      <c r="B3" s="243" t="s">
        <v>114</v>
      </c>
      <c r="C3" s="243" t="s">
        <v>260</v>
      </c>
      <c r="D3" s="244" t="s">
        <v>261</v>
      </c>
    </row>
    <row r="4" spans="1:5" ht="15.75" thickBot="1" x14ac:dyDescent="0.25">
      <c r="A4" s="245" t="s">
        <v>253</v>
      </c>
      <c r="B4" s="246" t="s">
        <v>112</v>
      </c>
      <c r="C4" s="246" t="s">
        <v>254</v>
      </c>
      <c r="D4" s="247" t="s">
        <v>255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BBA</vt:lpstr>
      <vt:lpstr>Breakdown</vt:lpstr>
      <vt:lpstr>All Evening MBA</vt:lpstr>
      <vt:lpstr>All Weekend Programs</vt:lpstr>
      <vt:lpstr>TimeTable</vt:lpstr>
      <vt:lpstr>Sheet3</vt:lpstr>
      <vt:lpstr>Evening BBA </vt:lpstr>
      <vt:lpstr>'All Evening MBA'!Print_Area</vt:lpstr>
      <vt:lpstr>'All Weekend Programs'!Print_Area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mohsin</cp:lastModifiedBy>
  <cp:lastPrinted>2021-02-07T14:33:54Z</cp:lastPrinted>
  <dcterms:created xsi:type="dcterms:W3CDTF">2016-02-07T00:05:10Z</dcterms:created>
  <dcterms:modified xsi:type="dcterms:W3CDTF">2021-02-15T04:06:10Z</dcterms:modified>
</cp:coreProperties>
</file>